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МЕСТА (первые 3 подхода)" sheetId="1" r:id="rId1"/>
    <sheet name="набор" sheetId="2" r:id="rId2"/>
    <sheet name="%ЗАКРЫТИЯ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<sst xmlns="http://schemas.openxmlformats.org/spreadsheetml/2006/main" count="77" uniqueCount="52">
  <si>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ЧЕЛНОКОВ ИГОРЬ</t>
  </si>
  <si>
    <t>ШЕВЕЛЬ АЛЕКСАНДР</t>
  </si>
  <si>
    <t xml:space="preserve">        ПЕРВЫЕ 3 ПОДХОДА</t>
  </si>
  <si>
    <t xml:space="preserve">                               НАБОР НА 3 ДРОТИКА</t>
  </si>
  <si>
    <r>
      <t>С</t>
    </r>
    <r>
      <rPr>
        <b/>
        <sz val="9"/>
        <color indexed="10"/>
        <rFont val="Arial Cyr"/>
        <family val="2"/>
      </rPr>
      <t>СРЕДНИЙ</t>
    </r>
  </si>
  <si>
    <t>БУРЫКИН ВАДИМ</t>
  </si>
  <si>
    <t>КОНЧИКОВ РОМАН</t>
  </si>
  <si>
    <t>БЕЛОВ МАКСИМ</t>
  </si>
  <si>
    <t>НОВИКОВ ПАВЕЛ</t>
  </si>
  <si>
    <r>
      <t xml:space="preserve">                                                                                                                 Рекорды турниров ! За один тур ДЗАСОХОВ ИГОРЬ </t>
    </r>
    <r>
      <rPr>
        <b/>
        <sz val="14"/>
        <color indexed="60"/>
        <rFont val="Arial Cyr"/>
        <family val="0"/>
      </rPr>
      <t>95,55</t>
    </r>
    <r>
      <rPr>
        <b/>
        <sz val="14"/>
        <color indexed="8"/>
        <rFont val="Arial Cyr"/>
        <family val="2"/>
      </rPr>
      <t xml:space="preserve"> (7 февраля 2013  год)</t>
    </r>
  </si>
  <si>
    <t>ПОНОМАРЕНКО АНДРЕЙ</t>
  </si>
  <si>
    <t>АКУТОВ АЛЕКСАНДР</t>
  </si>
  <si>
    <t>ДЗАСОХОВ ИГОРЬ</t>
  </si>
  <si>
    <t>ЛЕВЕНКОВ ПАВЕЛ</t>
  </si>
  <si>
    <t>ФРОЛОВ НИКОЛАЙ</t>
  </si>
  <si>
    <r>
      <t xml:space="preserve">                                                                                                        За весь турнир МАКСИМ БЕЛОВ</t>
    </r>
    <r>
      <rPr>
        <b/>
        <sz val="14"/>
        <color indexed="60"/>
        <rFont val="Arial Cyr"/>
        <family val="0"/>
      </rPr>
      <t xml:space="preserve"> 81,07 </t>
    </r>
    <r>
      <rPr>
        <b/>
        <sz val="14"/>
        <rFont val="Arial Cyr"/>
        <family val="0"/>
      </rPr>
      <t>(апрель 2015 год)</t>
    </r>
  </si>
  <si>
    <t xml:space="preserve">                         МАРАФОН-6</t>
  </si>
  <si>
    <t xml:space="preserve">                         СРЕДНИЙ НАБОР НА ДРОТИК</t>
  </si>
  <si>
    <r>
      <t xml:space="preserve">Рекорды турниров по среднему набору на дротик за один тур </t>
    </r>
    <r>
      <rPr>
        <b/>
        <sz val="10"/>
        <rFont val="Arial Cyr"/>
        <family val="0"/>
      </rPr>
      <t>ЛЕВЕНКОВ ПАВЕЛ</t>
    </r>
    <r>
      <rPr>
        <b/>
        <sz val="10"/>
        <rFont val="Arial Cyr"/>
        <family val="2"/>
      </rPr>
      <t xml:space="preserve"> </t>
    </r>
    <r>
      <rPr>
        <b/>
        <sz val="10"/>
        <color indexed="10"/>
        <rFont val="Arial Cyr"/>
        <family val="0"/>
      </rPr>
      <t>27,99</t>
    </r>
    <r>
      <rPr>
        <sz val="10"/>
        <rFont val="Arial Cyr"/>
        <family val="2"/>
      </rPr>
      <t>(26.03.15 год)</t>
    </r>
  </si>
  <si>
    <r>
      <t xml:space="preserve">                                          За весь турнир </t>
    </r>
    <r>
      <rPr>
        <b/>
        <sz val="10"/>
        <rFont val="Arial Cyr"/>
        <family val="0"/>
      </rPr>
      <t>БЕЛОВ МАКСИМ</t>
    </r>
    <r>
      <rPr>
        <b/>
        <sz val="10"/>
        <rFont val="Arial Cyr"/>
        <family val="2"/>
      </rPr>
      <t xml:space="preserve"> - </t>
    </r>
    <r>
      <rPr>
        <b/>
        <sz val="10"/>
        <color indexed="10"/>
        <rFont val="Arial Cyr"/>
        <family val="0"/>
      </rPr>
      <t>24,45</t>
    </r>
    <r>
      <rPr>
        <b/>
        <sz val="10"/>
        <rFont val="Arial Cyr"/>
        <family val="2"/>
      </rPr>
      <t xml:space="preserve"> (апрель</t>
    </r>
    <r>
      <rPr>
        <sz val="10"/>
        <rFont val="Arial Cyr"/>
        <family val="2"/>
      </rPr>
      <t xml:space="preserve"> 2015 год)</t>
    </r>
  </si>
  <si>
    <t xml:space="preserve">    УЧАСТНИК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</si>
  <si>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</si>
  <si>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</si>
  <si>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</si>
  <si>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</si>
  <si>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</si>
  <si>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</si>
  <si>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</si>
  <si>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</si>
  <si>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</si>
  <si>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</si>
  <si>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</si>
  <si>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 xml:space="preserve"> 12 тур</t>
  </si>
  <si>
    <t>13 тур</t>
  </si>
  <si>
    <t>14 тур</t>
  </si>
  <si>
    <t>15 тур</t>
  </si>
  <si>
    <t>16 тур</t>
  </si>
  <si>
    <t>17 тур</t>
  </si>
  <si>
    <t>18 тур</t>
  </si>
  <si>
    <t>19 тур</t>
  </si>
  <si>
    <t>20 тур</t>
  </si>
  <si>
    <t>21 тур</t>
  </si>
  <si>
    <t>22 тур</t>
  </si>
  <si>
    <t>12 тур</t>
  </si>
  <si>
    <t>на 1 дротик</t>
  </si>
  <si>
    <t>на 3 дротика</t>
  </si>
  <si>
    <t xml:space="preserve">                                                                  Участники расположенны согластно среднему набору на дротик (3др.) за сыгранные турниры.</t>
  </si>
  <si>
    <t xml:space="preserve">                                     МАРАФОН-5</t>
  </si>
  <si>
    <t xml:space="preserve">             ПРОЦЕНТ  ЗАКРЫТИЯ</t>
  </si>
  <si>
    <r>
      <t xml:space="preserve">                                                                                                                 Рекорды турниров ! За один тур ДЗАСОХОВ ИГОРЬ </t>
    </r>
    <r>
      <rPr>
        <b/>
        <sz val="14"/>
        <color indexed="60"/>
        <rFont val="Arial Cyr"/>
        <family val="0"/>
      </rPr>
      <t>80</t>
    </r>
    <r>
      <rPr>
        <b/>
        <sz val="14"/>
        <color indexed="60"/>
        <rFont val="Arial Cyr"/>
        <family val="0"/>
      </rPr>
      <t xml:space="preserve"> % </t>
    </r>
    <r>
      <rPr>
        <b/>
        <sz val="14"/>
        <color indexed="8"/>
        <rFont val="Arial Cyr"/>
        <family val="2"/>
      </rPr>
      <t>(17 февраля  2015  год)</t>
    </r>
  </si>
  <si>
    <r>
      <t xml:space="preserve">                                                                                                                  Средний пороцент за весь турнир ИГОРЬ ДЗАСОХОВ </t>
    </r>
    <r>
      <rPr>
        <b/>
        <sz val="14"/>
        <color indexed="60"/>
        <rFont val="Arial Cyr"/>
        <family val="0"/>
      </rPr>
      <t>35,65</t>
    </r>
    <r>
      <rPr>
        <b/>
        <sz val="14"/>
        <color indexed="60"/>
        <rFont val="Arial Cyr"/>
        <family val="0"/>
      </rPr>
      <t xml:space="preserve"> %</t>
    </r>
    <r>
      <rPr>
        <b/>
        <sz val="14"/>
        <color indexed="8"/>
        <rFont val="Arial Cyr"/>
        <family val="2"/>
      </rPr>
      <t xml:space="preserve">  (апрель 2015год)</t>
    </r>
  </si>
  <si>
    <r>
      <t>С</t>
    </r>
    <r>
      <rPr>
        <b/>
        <sz val="9"/>
        <color indexed="10"/>
        <rFont val="Arial Cyr"/>
        <family val="2"/>
      </rPr>
      <t>СРЕДНИЙ %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</si>
</sst>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8">
    <font>
      <sz val="10"/>
      <name val="Arial"/>
      <family val="0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12"/>
      <name val="Verdana"/>
      <family val="2"/>
    </font>
    <font>
      <b/>
      <sz val="18"/>
      <color indexed="13"/>
      <name val="Arial Cyr"/>
      <family val="2"/>
    </font>
    <font>
      <b/>
      <sz val="14"/>
      <name val="Arial Cyr"/>
      <family val="2"/>
    </font>
    <font>
      <sz val="14"/>
      <color indexed="9"/>
      <name val="Arial Cyr"/>
      <family val="2"/>
    </font>
    <font>
      <b/>
      <sz val="14"/>
      <color indexed="12"/>
      <name val="Verdana"/>
      <family val="2"/>
    </font>
    <font>
      <b/>
      <sz val="9"/>
      <color indexed="13"/>
      <name val="Arial Cyr"/>
      <family val="2"/>
    </font>
    <font>
      <b/>
      <sz val="9"/>
      <color indexed="10"/>
      <name val="Arial Cyr"/>
      <family val="2"/>
    </font>
    <font>
      <b/>
      <sz val="14"/>
      <color indexed="60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Cyr"/>
      <family val="2"/>
    </font>
    <font>
      <b/>
      <sz val="14"/>
      <color indexed="30"/>
      <name val="Arial Cyr"/>
      <family val="2"/>
    </font>
    <font>
      <b/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8"/>
      <color indexed="60"/>
      <name val="Arial Cyr"/>
      <family val="2"/>
    </font>
    <font>
      <b/>
      <sz val="18"/>
      <color indexed="30"/>
      <name val="Arial Cyr"/>
      <family val="2"/>
    </font>
    <font>
      <b/>
      <sz val="14"/>
      <color indexed="9"/>
      <name val="Arial Cyr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8"/>
      <color indexed="9"/>
      <name val="Arial Cyr"/>
      <family val="0"/>
    </font>
    <font>
      <b/>
      <i/>
      <sz val="20"/>
      <color indexed="60"/>
      <name val="Arial Cyr"/>
      <family val="2"/>
    </font>
    <font>
      <b/>
      <sz val="16"/>
      <color indexed="9"/>
      <name val="Arial Cyr"/>
      <family val="0"/>
    </font>
    <font>
      <b/>
      <i/>
      <sz val="20"/>
      <color indexed="30"/>
      <name val="Arial Cyr"/>
      <family val="2"/>
    </font>
    <font>
      <b/>
      <i/>
      <sz val="20"/>
      <name val="Arial Cyr"/>
      <family val="2"/>
    </font>
    <font>
      <b/>
      <sz val="14"/>
      <color indexed="55"/>
      <name val="Arial Cyr"/>
      <family val="2"/>
    </font>
    <font>
      <b/>
      <i/>
      <sz val="20"/>
      <color indexed="55"/>
      <name val="Arial Cyr"/>
      <family val="2"/>
    </font>
    <font>
      <sz val="10"/>
      <color indexed="9"/>
      <name val="Verdana"/>
      <family val="2"/>
    </font>
    <font>
      <b/>
      <i/>
      <sz val="20"/>
      <name val="Arial"/>
      <family val="2"/>
    </font>
    <font>
      <b/>
      <sz val="20"/>
      <color indexed="9"/>
      <name val="Arial Cyr"/>
      <family val="0"/>
    </font>
    <font>
      <b/>
      <sz val="18"/>
      <color indexed="10"/>
      <name val="Arial Cyr"/>
      <family val="2"/>
    </font>
    <font>
      <b/>
      <sz val="22"/>
      <color indexed="60"/>
      <name val="Arial Cyr"/>
      <family val="2"/>
    </font>
    <font>
      <b/>
      <sz val="18"/>
      <color indexed="12"/>
      <name val="Arial Cyr"/>
      <family val="2"/>
    </font>
    <font>
      <b/>
      <sz val="22"/>
      <color indexed="30"/>
      <name val="Arial Cyr"/>
      <family val="2"/>
    </font>
    <font>
      <b/>
      <sz val="22"/>
      <name val="Arial Cyr"/>
      <family val="2"/>
    </font>
    <font>
      <b/>
      <sz val="18"/>
      <color indexed="22"/>
      <name val="Arial Cyr"/>
      <family val="2"/>
    </font>
    <font>
      <b/>
      <sz val="18"/>
      <color indexed="5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Cyr"/>
      <family val="2"/>
    </font>
    <font>
      <b/>
      <sz val="14"/>
      <color rgb="FF0070C0"/>
      <name val="Arial Cyr"/>
      <family val="2"/>
    </font>
    <font>
      <b/>
      <sz val="14"/>
      <color rgb="FFC00000"/>
      <name val="Arial Cyr"/>
      <family val="2"/>
    </font>
    <font>
      <b/>
      <sz val="14"/>
      <color rgb="FFFF0000"/>
      <name val="Arial Cyr"/>
      <family val="2"/>
    </font>
    <font>
      <b/>
      <sz val="14"/>
      <color rgb="FF0000FF"/>
      <name val="Arial Cyr"/>
      <family val="2"/>
    </font>
    <font>
      <b/>
      <sz val="18"/>
      <color rgb="FFC00000"/>
      <name val="Arial Cyr"/>
      <family val="2"/>
    </font>
    <font>
      <b/>
      <sz val="18"/>
      <color rgb="FF0070C0"/>
      <name val="Arial Cyr"/>
      <family val="2"/>
    </font>
    <font>
      <b/>
      <sz val="18"/>
      <color rgb="FFFFFF00"/>
      <name val="Arial Cyr"/>
      <family val="2"/>
    </font>
    <font>
      <b/>
      <sz val="14"/>
      <color theme="0"/>
      <name val="Arial Cyr"/>
      <family val="2"/>
    </font>
    <font>
      <b/>
      <sz val="14"/>
      <color theme="0"/>
      <name val="Arial"/>
      <family val="2"/>
    </font>
    <font>
      <b/>
      <i/>
      <sz val="20"/>
      <color rgb="FFC00000"/>
      <name val="Arial Cyr"/>
      <family val="2"/>
    </font>
    <font>
      <b/>
      <i/>
      <sz val="20"/>
      <color rgb="FF0070C0"/>
      <name val="Arial Cyr"/>
      <family val="2"/>
    </font>
    <font>
      <b/>
      <sz val="14"/>
      <color theme="0" tint="-0.24997000396251678"/>
      <name val="Arial Cyr"/>
      <family val="2"/>
    </font>
    <font>
      <b/>
      <i/>
      <sz val="20"/>
      <color theme="0" tint="-0.24997000396251678"/>
      <name val="Arial Cyr"/>
      <family val="2"/>
    </font>
    <font>
      <b/>
      <sz val="18"/>
      <color rgb="FFFF0000"/>
      <name val="Arial Cyr"/>
      <family val="2"/>
    </font>
    <font>
      <b/>
      <sz val="18"/>
      <color theme="0"/>
      <name val="Arial Cyr"/>
      <family val="2"/>
    </font>
    <font>
      <b/>
      <sz val="22"/>
      <color rgb="FFC00000"/>
      <name val="Arial Cyr"/>
      <family val="2"/>
    </font>
    <font>
      <b/>
      <sz val="18"/>
      <color rgb="FF0000FF"/>
      <name val="Arial Cyr"/>
      <family val="2"/>
    </font>
    <font>
      <b/>
      <sz val="22"/>
      <color rgb="FF0070C0"/>
      <name val="Arial Cyr"/>
      <family val="2"/>
    </font>
    <font>
      <b/>
      <sz val="18"/>
      <color theme="0" tint="-0.1499900072813034"/>
      <name val="Arial Cyr"/>
      <family val="2"/>
    </font>
    <font>
      <b/>
      <sz val="18"/>
      <color rgb="FFFFC000"/>
      <name val="Arial Cy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1EB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9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39" borderId="0" xfId="0" applyFill="1" applyAlignment="1">
      <alignment/>
    </xf>
    <xf numFmtId="0" fontId="6" fillId="42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2" fillId="46" borderId="0" xfId="0" applyFont="1" applyFill="1" applyBorder="1" applyAlignment="1">
      <alignment horizontal="center"/>
    </xf>
    <xf numFmtId="2" fontId="8" fillId="47" borderId="0" xfId="0" applyNumberFormat="1" applyFont="1" applyFill="1" applyBorder="1" applyAlignment="1">
      <alignment horizontal="center"/>
    </xf>
    <xf numFmtId="0" fontId="77" fillId="48" borderId="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/>
    </xf>
    <xf numFmtId="0" fontId="5" fillId="50" borderId="10" xfId="0" applyFont="1" applyFill="1" applyBorder="1" applyAlignment="1">
      <alignment horizontal="center"/>
    </xf>
    <xf numFmtId="0" fontId="78" fillId="49" borderId="10" xfId="0" applyFont="1" applyFill="1" applyBorder="1" applyAlignment="1">
      <alignment horizontal="center"/>
    </xf>
    <xf numFmtId="0" fontId="79" fillId="38" borderId="0" xfId="0" applyFont="1" applyFill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9" fillId="50" borderId="10" xfId="0" applyFont="1" applyFill="1" applyBorder="1" applyAlignment="1">
      <alignment horizontal="center"/>
    </xf>
    <xf numFmtId="0" fontId="79" fillId="51" borderId="10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81" fillId="49" borderId="10" xfId="0" applyFont="1" applyFill="1" applyBorder="1" applyAlignment="1">
      <alignment horizontal="center"/>
    </xf>
    <xf numFmtId="0" fontId="79" fillId="49" borderId="10" xfId="0" applyFont="1" applyFill="1" applyBorder="1" applyAlignment="1">
      <alignment horizontal="center"/>
    </xf>
    <xf numFmtId="2" fontId="82" fillId="52" borderId="10" xfId="0" applyNumberFormat="1" applyFont="1" applyFill="1" applyBorder="1" applyAlignment="1">
      <alignment horizontal="center"/>
    </xf>
    <xf numFmtId="2" fontId="11" fillId="52" borderId="10" xfId="0" applyNumberFormat="1" applyFont="1" applyFill="1" applyBorder="1" applyAlignment="1">
      <alignment horizontal="center"/>
    </xf>
    <xf numFmtId="2" fontId="83" fillId="52" borderId="10" xfId="0" applyNumberFormat="1" applyFont="1" applyFill="1" applyBorder="1" applyAlignment="1">
      <alignment horizontal="center"/>
    </xf>
    <xf numFmtId="0" fontId="79" fillId="53" borderId="10" xfId="0" applyFont="1" applyFill="1" applyBorder="1" applyAlignment="1">
      <alignment horizontal="center"/>
    </xf>
    <xf numFmtId="0" fontId="79" fillId="46" borderId="10" xfId="0" applyFont="1" applyFill="1" applyBorder="1" applyAlignment="1">
      <alignment horizontal="center"/>
    </xf>
    <xf numFmtId="0" fontId="78" fillId="46" borderId="1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84" fillId="52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wrapText="1"/>
    </xf>
    <xf numFmtId="0" fontId="7" fillId="54" borderId="10" xfId="0" applyFont="1" applyFill="1" applyBorder="1" applyAlignment="1">
      <alignment horizontal="left" wrapText="1"/>
    </xf>
    <xf numFmtId="0" fontId="78" fillId="54" borderId="10" xfId="0" applyFont="1" applyFill="1" applyBorder="1" applyAlignment="1">
      <alignment horizontal="center"/>
    </xf>
    <xf numFmtId="0" fontId="79" fillId="54" borderId="10" xfId="0" applyFont="1" applyFill="1" applyBorder="1" applyAlignment="1">
      <alignment horizontal="center"/>
    </xf>
    <xf numFmtId="0" fontId="79" fillId="55" borderId="10" xfId="0" applyFont="1" applyFill="1" applyBorder="1" applyAlignment="1">
      <alignment horizontal="center"/>
    </xf>
    <xf numFmtId="0" fontId="78" fillId="55" borderId="10" xfId="0" applyFont="1" applyFill="1" applyBorder="1" applyAlignment="1">
      <alignment horizontal="center"/>
    </xf>
    <xf numFmtId="0" fontId="7" fillId="55" borderId="10" xfId="0" applyFont="1" applyFill="1" applyBorder="1" applyAlignment="1">
      <alignment horizontal="left" wrapText="1"/>
    </xf>
    <xf numFmtId="0" fontId="5" fillId="54" borderId="10" xfId="0" applyFont="1" applyFill="1" applyBorder="1" applyAlignment="1">
      <alignment horizontal="center"/>
    </xf>
    <xf numFmtId="0" fontId="5" fillId="55" borderId="10" xfId="0" applyFont="1" applyFill="1" applyBorder="1" applyAlignment="1">
      <alignment horizontal="center"/>
    </xf>
    <xf numFmtId="0" fontId="78" fillId="56" borderId="10" xfId="0" applyFont="1" applyFill="1" applyBorder="1" applyAlignment="1">
      <alignment horizontal="center"/>
    </xf>
    <xf numFmtId="0" fontId="78" fillId="51" borderId="10" xfId="0" applyFont="1" applyFill="1" applyBorder="1" applyAlignment="1">
      <alignment horizontal="center"/>
    </xf>
    <xf numFmtId="0" fontId="7" fillId="51" borderId="10" xfId="0" applyFont="1" applyFill="1" applyBorder="1" applyAlignment="1">
      <alignment horizontal="left" wrapText="1"/>
    </xf>
    <xf numFmtId="0" fontId="85" fillId="57" borderId="10" xfId="0" applyFont="1" applyFill="1" applyBorder="1" applyAlignment="1">
      <alignment horizontal="center"/>
    </xf>
    <xf numFmtId="0" fontId="0" fillId="0" borderId="0" xfId="52" applyAlignment="1">
      <alignment horizontal="center"/>
      <protection/>
    </xf>
    <xf numFmtId="0" fontId="0" fillId="0" borderId="0" xfId="52">
      <alignment/>
      <protection/>
    </xf>
    <xf numFmtId="0" fontId="36" fillId="58" borderId="0" xfId="52" applyFont="1" applyFill="1" applyAlignment="1">
      <alignment horizontal="center"/>
      <protection/>
    </xf>
    <xf numFmtId="0" fontId="0" fillId="58" borderId="0" xfId="52" applyFill="1" applyAlignment="1">
      <alignment horizontal="center"/>
      <protection/>
    </xf>
    <xf numFmtId="0" fontId="86" fillId="45" borderId="0" xfId="52" applyFon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0" fontId="0" fillId="33" borderId="0" xfId="52" applyFill="1">
      <alignment/>
      <protection/>
    </xf>
    <xf numFmtId="0" fontId="38" fillId="59" borderId="0" xfId="52" applyFont="1" applyFill="1">
      <alignment/>
      <protection/>
    </xf>
    <xf numFmtId="0" fontId="38" fillId="59" borderId="0" xfId="52" applyFont="1" applyFill="1" applyAlignment="1">
      <alignment horizontal="center"/>
      <protection/>
    </xf>
    <xf numFmtId="0" fontId="0" fillId="60" borderId="0" xfId="52" applyFill="1">
      <alignment/>
      <protection/>
    </xf>
    <xf numFmtId="0" fontId="41" fillId="59" borderId="0" xfId="52" applyFont="1" applyFill="1" applyAlignment="1">
      <alignment horizontal="center"/>
      <protection/>
    </xf>
    <xf numFmtId="0" fontId="42" fillId="59" borderId="0" xfId="52" applyFont="1" applyFill="1" applyAlignment="1">
      <alignment horizontal="center"/>
      <protection/>
    </xf>
    <xf numFmtId="0" fontId="42" fillId="59" borderId="0" xfId="52" applyFont="1" applyFill="1">
      <alignment/>
      <protection/>
    </xf>
    <xf numFmtId="0" fontId="0" fillId="61" borderId="0" xfId="52" applyFill="1" applyAlignment="1">
      <alignment horizontal="center"/>
      <protection/>
    </xf>
    <xf numFmtId="0" fontId="1" fillId="61" borderId="0" xfId="52" applyFont="1" applyFill="1">
      <alignment/>
      <protection/>
    </xf>
    <xf numFmtId="0" fontId="1" fillId="61" borderId="0" xfId="52" applyFont="1" applyFill="1" applyAlignment="1">
      <alignment horizontal="center"/>
      <protection/>
    </xf>
    <xf numFmtId="0" fontId="42" fillId="52" borderId="0" xfId="52" applyFont="1" applyFill="1" applyAlignment="1">
      <alignment horizontal="center"/>
      <protection/>
    </xf>
    <xf numFmtId="0" fontId="42" fillId="62" borderId="0" xfId="52" applyFont="1" applyFill="1">
      <alignment/>
      <protection/>
    </xf>
    <xf numFmtId="0" fontId="0" fillId="63" borderId="0" xfId="52" applyFill="1">
      <alignment/>
      <protection/>
    </xf>
    <xf numFmtId="0" fontId="43" fillId="64" borderId="0" xfId="52" applyFont="1" applyFill="1">
      <alignment/>
      <protection/>
    </xf>
    <xf numFmtId="0" fontId="3" fillId="51" borderId="10" xfId="52" applyFont="1" applyFill="1" applyBorder="1">
      <alignment/>
      <protection/>
    </xf>
    <xf numFmtId="2" fontId="79" fillId="51" borderId="10" xfId="52" applyNumberFormat="1" applyFont="1" applyFill="1" applyBorder="1" applyAlignment="1">
      <alignment horizontal="center"/>
      <protection/>
    </xf>
    <xf numFmtId="2" fontId="79" fillId="53" borderId="10" xfId="52" applyNumberFormat="1" applyFont="1" applyFill="1" applyBorder="1" applyAlignment="1">
      <alignment horizontal="center"/>
      <protection/>
    </xf>
    <xf numFmtId="2" fontId="78" fillId="51" borderId="10" xfId="52" applyNumberFormat="1" applyFont="1" applyFill="1" applyBorder="1" applyAlignment="1">
      <alignment horizontal="center"/>
      <protection/>
    </xf>
    <xf numFmtId="2" fontId="79" fillId="50" borderId="10" xfId="52" applyNumberFormat="1" applyFont="1" applyFill="1" applyBorder="1" applyAlignment="1">
      <alignment horizontal="center"/>
      <protection/>
    </xf>
    <xf numFmtId="0" fontId="79" fillId="50" borderId="10" xfId="52" applyFont="1" applyFill="1" applyBorder="1" applyAlignment="1">
      <alignment horizontal="center"/>
      <protection/>
    </xf>
    <xf numFmtId="2" fontId="82" fillId="52" borderId="10" xfId="52" applyNumberFormat="1" applyFont="1" applyFill="1" applyBorder="1" applyAlignment="1">
      <alignment horizontal="center"/>
      <protection/>
    </xf>
    <xf numFmtId="2" fontId="87" fillId="65" borderId="10" xfId="52" applyNumberFormat="1" applyFont="1" applyFill="1" applyBorder="1" applyAlignment="1">
      <alignment horizontal="center"/>
      <protection/>
    </xf>
    <xf numFmtId="0" fontId="45" fillId="64" borderId="0" xfId="52" applyFont="1" applyFill="1">
      <alignment/>
      <protection/>
    </xf>
    <xf numFmtId="0" fontId="3" fillId="66" borderId="10" xfId="52" applyFont="1" applyFill="1" applyBorder="1">
      <alignment/>
      <protection/>
    </xf>
    <xf numFmtId="2" fontId="79" fillId="66" borderId="10" xfId="52" applyNumberFormat="1" applyFont="1" applyFill="1" applyBorder="1" applyAlignment="1">
      <alignment horizontal="center"/>
      <protection/>
    </xf>
    <xf numFmtId="2" fontId="79" fillId="46" borderId="10" xfId="52" applyNumberFormat="1" applyFont="1" applyFill="1" applyBorder="1" applyAlignment="1">
      <alignment horizontal="center"/>
      <protection/>
    </xf>
    <xf numFmtId="2" fontId="78" fillId="66" borderId="10" xfId="52" applyNumberFormat="1" applyFont="1" applyFill="1" applyBorder="1" applyAlignment="1">
      <alignment horizontal="center"/>
      <protection/>
    </xf>
    <xf numFmtId="2" fontId="5" fillId="66" borderId="10" xfId="52" applyNumberFormat="1" applyFont="1" applyFill="1" applyBorder="1" applyAlignment="1">
      <alignment horizontal="center"/>
      <protection/>
    </xf>
    <xf numFmtId="2" fontId="79" fillId="49" borderId="10" xfId="52" applyNumberFormat="1" applyFont="1" applyFill="1" applyBorder="1" applyAlignment="1">
      <alignment horizontal="center"/>
      <protection/>
    </xf>
    <xf numFmtId="0" fontId="79" fillId="49" borderId="10" xfId="52" applyFont="1" applyFill="1" applyBorder="1" applyAlignment="1">
      <alignment horizontal="center"/>
      <protection/>
    </xf>
    <xf numFmtId="2" fontId="5" fillId="51" borderId="10" xfId="52" applyNumberFormat="1" applyFont="1" applyFill="1" applyBorder="1" applyAlignment="1">
      <alignment horizontal="center"/>
      <protection/>
    </xf>
    <xf numFmtId="2" fontId="85" fillId="67" borderId="10" xfId="52" applyNumberFormat="1" applyFont="1" applyFill="1" applyBorder="1" applyAlignment="1">
      <alignment horizontal="center"/>
      <protection/>
    </xf>
    <xf numFmtId="0" fontId="45" fillId="44" borderId="0" xfId="52" applyFont="1" applyFill="1">
      <alignment/>
      <protection/>
    </xf>
    <xf numFmtId="0" fontId="3" fillId="68" borderId="10" xfId="52" applyFont="1" applyFill="1" applyBorder="1">
      <alignment/>
      <protection/>
    </xf>
    <xf numFmtId="2" fontId="78" fillId="68" borderId="10" xfId="52" applyNumberFormat="1" applyFont="1" applyFill="1" applyBorder="1" applyAlignment="1">
      <alignment horizontal="center"/>
      <protection/>
    </xf>
    <xf numFmtId="2" fontId="79" fillId="68" borderId="10" xfId="52" applyNumberFormat="1" applyFont="1" applyFill="1" applyBorder="1" applyAlignment="1">
      <alignment horizontal="center"/>
      <protection/>
    </xf>
    <xf numFmtId="0" fontId="79" fillId="51" borderId="10" xfId="52" applyFont="1" applyFill="1" applyBorder="1" applyAlignment="1">
      <alignment horizontal="center"/>
      <protection/>
    </xf>
    <xf numFmtId="0" fontId="45" fillId="61" borderId="0" xfId="52" applyFont="1" applyFill="1">
      <alignment/>
      <protection/>
    </xf>
    <xf numFmtId="2" fontId="83" fillId="52" borderId="10" xfId="52" applyNumberFormat="1" applyFont="1" applyFill="1" applyBorder="1" applyAlignment="1">
      <alignment horizontal="center"/>
      <protection/>
    </xf>
    <xf numFmtId="2" fontId="88" fillId="65" borderId="10" xfId="52" applyNumberFormat="1" applyFont="1" applyFill="1" applyBorder="1" applyAlignment="1">
      <alignment horizontal="center"/>
      <protection/>
    </xf>
    <xf numFmtId="2" fontId="79" fillId="35" borderId="10" xfId="52" applyNumberFormat="1" applyFont="1" applyFill="1" applyBorder="1" applyAlignment="1">
      <alignment horizontal="center"/>
      <protection/>
    </xf>
    <xf numFmtId="0" fontId="79" fillId="35" borderId="10" xfId="52" applyFont="1" applyFill="1" applyBorder="1" applyAlignment="1">
      <alignment horizontal="center"/>
      <protection/>
    </xf>
    <xf numFmtId="0" fontId="3" fillId="35" borderId="10" xfId="52" applyFont="1" applyFill="1" applyBorder="1">
      <alignment/>
      <protection/>
    </xf>
    <xf numFmtId="2" fontId="78" fillId="35" borderId="10" xfId="52" applyNumberFormat="1" applyFont="1" applyFill="1" applyBorder="1" applyAlignment="1">
      <alignment horizontal="center"/>
      <protection/>
    </xf>
    <xf numFmtId="2" fontId="78" fillId="46" borderId="10" xfId="52" applyNumberFormat="1" applyFont="1" applyFill="1" applyBorder="1" applyAlignment="1">
      <alignment horizontal="center"/>
      <protection/>
    </xf>
    <xf numFmtId="2" fontId="5" fillId="35" borderId="10" xfId="52" applyNumberFormat="1" applyFont="1" applyFill="1" applyBorder="1" applyAlignment="1">
      <alignment horizontal="center"/>
      <protection/>
    </xf>
    <xf numFmtId="2" fontId="5" fillId="54" borderId="10" xfId="52" applyNumberFormat="1" applyFont="1" applyFill="1" applyBorder="1" applyAlignment="1">
      <alignment horizontal="center"/>
      <protection/>
    </xf>
    <xf numFmtId="2" fontId="11" fillId="52" borderId="10" xfId="52" applyNumberFormat="1" applyFont="1" applyFill="1" applyBorder="1" applyAlignment="1">
      <alignment horizontal="center"/>
      <protection/>
    </xf>
    <xf numFmtId="2" fontId="47" fillId="65" borderId="10" xfId="52" applyNumberFormat="1" applyFont="1" applyFill="1" applyBorder="1" applyAlignment="1">
      <alignment horizontal="center"/>
      <protection/>
    </xf>
    <xf numFmtId="0" fontId="45" fillId="43" borderId="0" xfId="52" applyFont="1" applyFill="1">
      <alignment/>
      <protection/>
    </xf>
    <xf numFmtId="2" fontId="5" fillId="46" borderId="10" xfId="52" applyNumberFormat="1" applyFont="1" applyFill="1" applyBorder="1" applyAlignment="1">
      <alignment horizontal="center"/>
      <protection/>
    </xf>
    <xf numFmtId="0" fontId="3" fillId="55" borderId="10" xfId="52" applyFont="1" applyFill="1" applyBorder="1">
      <alignment/>
      <protection/>
    </xf>
    <xf numFmtId="2" fontId="89" fillId="55" borderId="10" xfId="52" applyNumberFormat="1" applyFont="1" applyFill="1" applyBorder="1" applyAlignment="1">
      <alignment horizontal="center"/>
      <protection/>
    </xf>
    <xf numFmtId="2" fontId="78" fillId="55" borderId="10" xfId="52" applyNumberFormat="1" applyFont="1" applyFill="1" applyBorder="1" applyAlignment="1">
      <alignment horizontal="center"/>
      <protection/>
    </xf>
    <xf numFmtId="2" fontId="5" fillId="55" borderId="10" xfId="52" applyNumberFormat="1" applyFont="1" applyFill="1" applyBorder="1" applyAlignment="1">
      <alignment horizontal="center"/>
      <protection/>
    </xf>
    <xf numFmtId="2" fontId="84" fillId="52" borderId="10" xfId="52" applyNumberFormat="1" applyFont="1" applyFill="1" applyBorder="1" applyAlignment="1">
      <alignment horizontal="center"/>
      <protection/>
    </xf>
    <xf numFmtId="2" fontId="90" fillId="65" borderId="10" xfId="52" applyNumberFormat="1" applyFont="1" applyFill="1" applyBorder="1" applyAlignment="1">
      <alignment horizontal="center"/>
      <protection/>
    </xf>
    <xf numFmtId="0" fontId="50" fillId="63" borderId="11" xfId="52" applyFont="1" applyFill="1" applyBorder="1">
      <alignment/>
      <protection/>
    </xf>
    <xf numFmtId="0" fontId="1" fillId="63" borderId="0" xfId="52" applyFont="1" applyFill="1" applyAlignment="1">
      <alignment horizontal="center"/>
      <protection/>
    </xf>
    <xf numFmtId="0" fontId="0" fillId="63" borderId="0" xfId="52" applyFill="1" applyAlignment="1">
      <alignment horizontal="center"/>
      <protection/>
    </xf>
    <xf numFmtId="0" fontId="51" fillId="63" borderId="0" xfId="52" applyFont="1" applyFill="1">
      <alignment/>
      <protection/>
    </xf>
    <xf numFmtId="0" fontId="50" fillId="63" borderId="0" xfId="52" applyFont="1" applyFill="1" applyBorder="1">
      <alignment/>
      <protection/>
    </xf>
    <xf numFmtId="0" fontId="1" fillId="34" borderId="0" xfId="52" applyFont="1" applyFill="1" applyBorder="1" applyAlignment="1">
      <alignment horizontal="center"/>
      <protection/>
    </xf>
    <xf numFmtId="0" fontId="3" fillId="35" borderId="0" xfId="52" applyFont="1" applyFill="1" applyBorder="1" applyAlignment="1">
      <alignment horizontal="left" wrapText="1"/>
      <protection/>
    </xf>
    <xf numFmtId="0" fontId="2" fillId="35" borderId="0" xfId="52" applyFont="1" applyFill="1" applyBorder="1" applyAlignment="1">
      <alignment horizontal="center"/>
      <protection/>
    </xf>
    <xf numFmtId="2" fontId="4" fillId="36" borderId="0" xfId="52" applyNumberFormat="1" applyFont="1" applyFill="1" applyBorder="1" applyAlignment="1">
      <alignment horizontal="center"/>
      <protection/>
    </xf>
    <xf numFmtId="0" fontId="0" fillId="37" borderId="0" xfId="52" applyFill="1">
      <alignment/>
      <protection/>
    </xf>
    <xf numFmtId="0" fontId="85" fillId="48" borderId="0" xfId="52" applyFont="1" applyFill="1" applyBorder="1" applyAlignment="1">
      <alignment horizontal="center"/>
      <protection/>
    </xf>
    <xf numFmtId="0" fontId="2" fillId="46" borderId="0" xfId="52" applyFont="1" applyFill="1" applyBorder="1" applyAlignment="1">
      <alignment horizontal="center"/>
      <protection/>
    </xf>
    <xf numFmtId="0" fontId="1" fillId="39" borderId="0" xfId="52" applyFont="1" applyFill="1" applyBorder="1" applyAlignment="1">
      <alignment horizontal="center"/>
      <protection/>
    </xf>
    <xf numFmtId="0" fontId="3" fillId="38" borderId="0" xfId="52" applyFont="1" applyFill="1" applyBorder="1" applyAlignment="1">
      <alignment horizontal="left" wrapText="1"/>
      <protection/>
    </xf>
    <xf numFmtId="0" fontId="2" fillId="38" borderId="0" xfId="52" applyFont="1" applyFill="1" applyBorder="1" applyAlignment="1">
      <alignment horizontal="center"/>
      <protection/>
    </xf>
    <xf numFmtId="2" fontId="4" fillId="40" borderId="0" xfId="52" applyNumberFormat="1" applyFont="1" applyFill="1" applyBorder="1" applyAlignment="1">
      <alignment horizontal="center"/>
      <protection/>
    </xf>
    <xf numFmtId="0" fontId="0" fillId="41" borderId="0" xfId="52" applyFill="1">
      <alignment/>
      <protection/>
    </xf>
    <xf numFmtId="0" fontId="77" fillId="48" borderId="0" xfId="52" applyFont="1" applyFill="1" applyBorder="1" applyAlignment="1">
      <alignment horizontal="center"/>
      <protection/>
    </xf>
    <xf numFmtId="2" fontId="8" fillId="47" borderId="0" xfId="52" applyNumberFormat="1" applyFont="1" applyFill="1" applyBorder="1" applyAlignment="1">
      <alignment horizontal="center"/>
      <protection/>
    </xf>
    <xf numFmtId="0" fontId="52" fillId="42" borderId="10" xfId="52" applyFont="1" applyFill="1" applyBorder="1" applyAlignment="1">
      <alignment horizontal="center"/>
      <protection/>
    </xf>
    <xf numFmtId="0" fontId="7" fillId="51" borderId="10" xfId="52" applyFont="1" applyFill="1" applyBorder="1" applyAlignment="1">
      <alignment horizontal="left" wrapText="1"/>
      <protection/>
    </xf>
    <xf numFmtId="0" fontId="83" fillId="35" borderId="10" xfId="52" applyFont="1" applyFill="1" applyBorder="1" applyAlignment="1">
      <alignment horizontal="center"/>
      <protection/>
    </xf>
    <xf numFmtId="0" fontId="82" fillId="35" borderId="10" xfId="52" applyFont="1" applyFill="1" applyBorder="1" applyAlignment="1">
      <alignment horizontal="center"/>
      <protection/>
    </xf>
    <xf numFmtId="0" fontId="91" fillId="35" borderId="10" xfId="52" applyFont="1" applyFill="1" applyBorder="1" applyAlignment="1">
      <alignment horizontal="center"/>
      <protection/>
    </xf>
    <xf numFmtId="0" fontId="92" fillId="57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81" fillId="49" borderId="10" xfId="52" applyFont="1" applyFill="1" applyBorder="1" applyAlignment="1">
      <alignment horizontal="center"/>
      <protection/>
    </xf>
    <xf numFmtId="2" fontId="93" fillId="69" borderId="10" xfId="52" applyNumberFormat="1" applyFont="1" applyFill="1" applyBorder="1" applyAlignment="1">
      <alignment horizontal="center"/>
      <protection/>
    </xf>
    <xf numFmtId="0" fontId="0" fillId="39" borderId="0" xfId="52" applyFill="1">
      <alignment/>
      <protection/>
    </xf>
    <xf numFmtId="0" fontId="7" fillId="55" borderId="10" xfId="52" applyFont="1" applyFill="1" applyBorder="1" applyAlignment="1">
      <alignment horizontal="left" wrapText="1"/>
      <protection/>
    </xf>
    <xf numFmtId="0" fontId="83" fillId="55" borderId="10" xfId="52" applyFont="1" applyFill="1" applyBorder="1" applyAlignment="1">
      <alignment horizontal="center"/>
      <protection/>
    </xf>
    <xf numFmtId="0" fontId="82" fillId="55" borderId="10" xfId="52" applyFont="1" applyFill="1" applyBorder="1" applyAlignment="1">
      <alignment horizontal="center"/>
      <protection/>
    </xf>
    <xf numFmtId="0" fontId="82" fillId="53" borderId="10" xfId="52" applyFont="1" applyFill="1" applyBorder="1" applyAlignment="1">
      <alignment horizontal="center"/>
      <protection/>
    </xf>
    <xf numFmtId="0" fontId="83" fillId="70" borderId="10" xfId="52" applyFont="1" applyFill="1" applyBorder="1" applyAlignment="1">
      <alignment horizontal="center"/>
      <protection/>
    </xf>
    <xf numFmtId="0" fontId="82" fillId="70" borderId="10" xfId="52" applyFont="1" applyFill="1" applyBorder="1" applyAlignment="1">
      <alignment horizontal="center"/>
      <protection/>
    </xf>
    <xf numFmtId="0" fontId="81" fillId="50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left" wrapText="1"/>
      <protection/>
    </xf>
    <xf numFmtId="0" fontId="94" fillId="35" borderId="10" xfId="52" applyFont="1" applyFill="1" applyBorder="1" applyAlignment="1">
      <alignment horizontal="center"/>
      <protection/>
    </xf>
    <xf numFmtId="0" fontId="82" fillId="46" borderId="10" xfId="52" applyFont="1" applyFill="1" applyBorder="1" applyAlignment="1">
      <alignment horizontal="center"/>
      <protection/>
    </xf>
    <xf numFmtId="0" fontId="52" fillId="44" borderId="10" xfId="52" applyFont="1" applyFill="1" applyBorder="1" applyAlignment="1">
      <alignment horizontal="center"/>
      <protection/>
    </xf>
    <xf numFmtId="0" fontId="7" fillId="54" borderId="10" xfId="52" applyFont="1" applyFill="1" applyBorder="1" applyAlignment="1">
      <alignment horizontal="left" wrapText="1"/>
      <protection/>
    </xf>
    <xf numFmtId="0" fontId="83" fillId="54" borderId="10" xfId="52" applyFont="1" applyFill="1" applyBorder="1" applyAlignment="1">
      <alignment horizontal="center"/>
      <protection/>
    </xf>
    <xf numFmtId="0" fontId="82" fillId="54" borderId="10" xfId="52" applyFont="1" applyFill="1" applyBorder="1" applyAlignment="1">
      <alignment horizontal="center"/>
      <protection/>
    </xf>
    <xf numFmtId="0" fontId="81" fillId="35" borderId="10" xfId="52" applyFont="1" applyFill="1" applyBorder="1" applyAlignment="1">
      <alignment horizontal="center"/>
      <protection/>
    </xf>
    <xf numFmtId="2" fontId="95" fillId="69" borderId="10" xfId="52" applyNumberFormat="1" applyFont="1" applyFill="1" applyBorder="1" applyAlignment="1">
      <alignment horizontal="center"/>
      <protection/>
    </xf>
    <xf numFmtId="0" fontId="5" fillId="49" borderId="10" xfId="52" applyFont="1" applyFill="1" applyBorder="1" applyAlignment="1">
      <alignment horizontal="center"/>
      <protection/>
    </xf>
    <xf numFmtId="0" fontId="11" fillId="55" borderId="10" xfId="52" applyFont="1" applyFill="1" applyBorder="1" applyAlignment="1">
      <alignment horizontal="center"/>
      <protection/>
    </xf>
    <xf numFmtId="0" fontId="52" fillId="39" borderId="10" xfId="52" applyFont="1" applyFill="1" applyBorder="1" applyAlignment="1">
      <alignment horizontal="center"/>
      <protection/>
    </xf>
    <xf numFmtId="0" fontId="83" fillId="51" borderId="10" xfId="52" applyFont="1" applyFill="1" applyBorder="1" applyAlignment="1">
      <alignment horizontal="center"/>
      <protection/>
    </xf>
    <xf numFmtId="0" fontId="11" fillId="51" borderId="10" xfId="52" applyFont="1" applyFill="1" applyBorder="1" applyAlignment="1">
      <alignment horizontal="center"/>
      <protection/>
    </xf>
    <xf numFmtId="0" fontId="82" fillId="51" borderId="10" xfId="52" applyFont="1" applyFill="1" applyBorder="1" applyAlignment="1">
      <alignment horizontal="center"/>
      <protection/>
    </xf>
    <xf numFmtId="0" fontId="81" fillId="51" borderId="10" xfId="52" applyFont="1" applyFill="1" applyBorder="1" applyAlignment="1">
      <alignment horizontal="center"/>
      <protection/>
    </xf>
    <xf numFmtId="0" fontId="11" fillId="54" borderId="10" xfId="52" applyFont="1" applyFill="1" applyBorder="1" applyAlignment="1">
      <alignment horizontal="center"/>
      <protection/>
    </xf>
    <xf numFmtId="0" fontId="0" fillId="38" borderId="0" xfId="52" applyFill="1">
      <alignment/>
      <protection/>
    </xf>
    <xf numFmtId="0" fontId="52" fillId="43" borderId="10" xfId="52" applyFont="1" applyFill="1" applyBorder="1" applyAlignment="1">
      <alignment horizontal="center"/>
      <protection/>
    </xf>
    <xf numFmtId="2" fontId="57" fillId="69" borderId="10" xfId="52" applyNumberFormat="1" applyFont="1" applyFill="1" applyBorder="1" applyAlignment="1">
      <alignment horizontal="center"/>
      <protection/>
    </xf>
    <xf numFmtId="0" fontId="7" fillId="71" borderId="10" xfId="52" applyFont="1" applyFill="1" applyBorder="1" applyAlignment="1">
      <alignment horizontal="left" wrapText="1"/>
      <protection/>
    </xf>
    <xf numFmtId="0" fontId="96" fillId="71" borderId="10" xfId="52" applyFont="1" applyFill="1" applyBorder="1" applyAlignment="1">
      <alignment horizontal="center"/>
      <protection/>
    </xf>
    <xf numFmtId="0" fontId="82" fillId="71" borderId="10" xfId="52" applyFont="1" applyFill="1" applyBorder="1" applyAlignment="1">
      <alignment horizontal="center"/>
      <protection/>
    </xf>
    <xf numFmtId="0" fontId="94" fillId="71" borderId="10" xfId="52" applyFont="1" applyFill="1" applyBorder="1" applyAlignment="1">
      <alignment horizontal="center"/>
      <protection/>
    </xf>
    <xf numFmtId="0" fontId="83" fillId="71" borderId="10" xfId="52" applyFont="1" applyFill="1" applyBorder="1" applyAlignment="1">
      <alignment horizontal="center"/>
      <protection/>
    </xf>
    <xf numFmtId="0" fontId="11" fillId="71" borderId="10" xfId="52" applyFont="1" applyFill="1" applyBorder="1" applyAlignment="1">
      <alignment horizontal="center"/>
      <protection/>
    </xf>
    <xf numFmtId="2" fontId="97" fillId="69" borderId="10" xfId="52" applyNumberFormat="1" applyFont="1" applyFill="1" applyBorder="1" applyAlignment="1">
      <alignment horizontal="center"/>
      <protection/>
    </xf>
    <xf numFmtId="0" fontId="0" fillId="45" borderId="0" xfId="52" applyFill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zoomScale="80" zoomScaleNormal="80" zoomScalePageLayoutView="0" workbookViewId="0" topLeftCell="A1">
      <selection activeCell="P22" sqref="P22"/>
    </sheetView>
  </sheetViews>
  <sheetFormatPr defaultColWidth="9.140625" defaultRowHeight="12.75"/>
  <cols>
    <col min="1" max="1" width="7.140625" style="0" customWidth="1"/>
    <col min="2" max="2" width="40.7109375" style="0" customWidth="1"/>
    <col min="3" max="24" width="8.7109375" style="0" customWidth="1"/>
    <col min="25" max="28" width="8.7109375" style="0" hidden="1" customWidth="1"/>
    <col min="29" max="29" width="15.7109375" style="0" customWidth="1"/>
  </cols>
  <sheetData>
    <row r="1" spans="1:29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30" ht="24.75" customHeight="1">
      <c r="A2" s="3"/>
      <c r="B2" s="4"/>
      <c r="C2" s="5"/>
      <c r="D2" s="20"/>
      <c r="E2" s="20" t="s">
        <v>3</v>
      </c>
      <c r="F2" s="20"/>
      <c r="G2" s="20"/>
      <c r="H2" s="20"/>
      <c r="I2" s="2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7"/>
    </row>
    <row r="3" spans="1:30" ht="24.75" customHeight="1">
      <c r="A3" s="3"/>
      <c r="B3" s="4"/>
      <c r="C3" s="5"/>
      <c r="D3" s="20"/>
      <c r="E3" s="20"/>
      <c r="F3" s="20" t="s">
        <v>2</v>
      </c>
      <c r="G3" s="20"/>
      <c r="H3" s="20"/>
      <c r="I3" s="2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7"/>
    </row>
    <row r="4" spans="1:30" ht="24.75" customHeight="1">
      <c r="A4" s="9"/>
      <c r="B4" s="10"/>
      <c r="C4" s="11" t="s">
        <v>9</v>
      </c>
      <c r="D4" s="11"/>
      <c r="E4" s="11"/>
      <c r="F4" s="11"/>
      <c r="G4" s="11"/>
      <c r="H4" s="11"/>
      <c r="I4" s="11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3"/>
    </row>
    <row r="5" spans="1:30" ht="24.75" customHeight="1">
      <c r="A5" s="9"/>
      <c r="B5" s="10"/>
      <c r="C5" s="11"/>
      <c r="D5" s="11"/>
      <c r="E5" s="11" t="s">
        <v>15</v>
      </c>
      <c r="F5" s="11"/>
      <c r="G5" s="11"/>
      <c r="H5" s="11"/>
      <c r="I5" s="11"/>
      <c r="J5" s="2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/>
    </row>
    <row r="6" spans="1:30" ht="12" customHeight="1">
      <c r="A6" s="9"/>
      <c r="B6" s="10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12</v>
      </c>
      <c r="Z6" s="22">
        <v>13</v>
      </c>
      <c r="AA6" s="22">
        <v>14</v>
      </c>
      <c r="AB6" s="22">
        <v>15</v>
      </c>
      <c r="AC6" s="21" t="s">
        <v>4</v>
      </c>
      <c r="AD6" s="13"/>
    </row>
    <row r="7" spans="1:30" ht="27.75" customHeight="1">
      <c r="A7" s="15">
        <v>1</v>
      </c>
      <c r="B7" s="54" t="s">
        <v>7</v>
      </c>
      <c r="C7" s="30">
        <v>82.27</v>
      </c>
      <c r="D7" s="30">
        <v>81.47</v>
      </c>
      <c r="E7" s="30">
        <v>81.9</v>
      </c>
      <c r="F7" s="30">
        <v>86.67</v>
      </c>
      <c r="G7" s="30">
        <v>67.2</v>
      </c>
      <c r="H7" s="30">
        <v>84.47</v>
      </c>
      <c r="I7" s="30">
        <v>74.93</v>
      </c>
      <c r="J7" s="53">
        <v>68.5</v>
      </c>
      <c r="K7" s="30">
        <v>84.27</v>
      </c>
      <c r="L7" s="30"/>
      <c r="M7" s="30">
        <v>87.17</v>
      </c>
      <c r="N7" s="30">
        <v>78.43</v>
      </c>
      <c r="O7" s="38">
        <v>92.52</v>
      </c>
      <c r="P7" s="30">
        <v>87.37</v>
      </c>
      <c r="Q7" s="30">
        <v>81.97</v>
      </c>
      <c r="R7" s="30">
        <v>72.73</v>
      </c>
      <c r="S7" s="30">
        <v>92.07</v>
      </c>
      <c r="T7" s="30">
        <v>84.3</v>
      </c>
      <c r="U7" s="30">
        <v>78.33</v>
      </c>
      <c r="V7" s="30">
        <v>73.73</v>
      </c>
      <c r="W7" s="30"/>
      <c r="X7" s="30"/>
      <c r="Y7" s="29"/>
      <c r="Z7" s="29"/>
      <c r="AA7" s="29"/>
      <c r="AB7" s="29"/>
      <c r="AC7" s="35">
        <f aca="true" t="shared" si="0" ref="AC7:AC18">AVERAGE(C7:AB7)</f>
        <v>81.06842105263158</v>
      </c>
      <c r="AD7" s="14"/>
    </row>
    <row r="8" spans="1:30" ht="27.75" customHeight="1">
      <c r="A8" s="15">
        <v>2</v>
      </c>
      <c r="B8" s="44" t="s">
        <v>12</v>
      </c>
      <c r="C8" s="46">
        <v>87.73</v>
      </c>
      <c r="D8" s="46">
        <v>90.37</v>
      </c>
      <c r="E8" s="46"/>
      <c r="F8" s="47">
        <v>81.3</v>
      </c>
      <c r="G8" s="46">
        <v>85.27</v>
      </c>
      <c r="H8" s="46">
        <v>78</v>
      </c>
      <c r="I8" s="46">
        <v>83.5</v>
      </c>
      <c r="J8" s="46">
        <v>84.77</v>
      </c>
      <c r="K8" s="46">
        <v>87.13</v>
      </c>
      <c r="L8" s="46">
        <v>83.1</v>
      </c>
      <c r="M8" s="45">
        <v>67.17</v>
      </c>
      <c r="N8" s="46">
        <v>79.43</v>
      </c>
      <c r="O8" s="46">
        <v>83.3</v>
      </c>
      <c r="P8" s="46"/>
      <c r="Q8" s="46">
        <v>79.53</v>
      </c>
      <c r="R8" s="45">
        <v>63.57</v>
      </c>
      <c r="S8" s="46">
        <v>74.6</v>
      </c>
      <c r="T8" s="46">
        <v>81.63</v>
      </c>
      <c r="U8" s="46">
        <v>74.07</v>
      </c>
      <c r="V8" s="46">
        <v>82.87</v>
      </c>
      <c r="W8" s="39">
        <v>90.53</v>
      </c>
      <c r="X8" s="45">
        <v>61.13</v>
      </c>
      <c r="Y8" s="32"/>
      <c r="Z8" s="32"/>
      <c r="AA8" s="32"/>
      <c r="AB8" s="32"/>
      <c r="AC8" s="35">
        <f t="shared" si="0"/>
        <v>79.94999999999999</v>
      </c>
      <c r="AD8" s="13"/>
    </row>
    <row r="9" spans="1:30" ht="27.75" customHeight="1">
      <c r="A9" s="15">
        <v>3</v>
      </c>
      <c r="B9" s="43" t="s">
        <v>14</v>
      </c>
      <c r="C9" s="31">
        <v>74.77</v>
      </c>
      <c r="D9" s="31">
        <v>79.53</v>
      </c>
      <c r="E9" s="31">
        <v>76.93</v>
      </c>
      <c r="F9" s="30">
        <v>85.53</v>
      </c>
      <c r="G9" s="31">
        <v>75.13</v>
      </c>
      <c r="H9" s="41"/>
      <c r="I9" s="31">
        <v>86.43</v>
      </c>
      <c r="J9" s="31">
        <v>81.5</v>
      </c>
      <c r="K9" s="31">
        <v>81.17</v>
      </c>
      <c r="L9" s="39">
        <v>85.8</v>
      </c>
      <c r="M9" s="31">
        <v>71</v>
      </c>
      <c r="N9" s="31">
        <v>75.23</v>
      </c>
      <c r="O9" s="31">
        <v>73.73</v>
      </c>
      <c r="P9" s="31">
        <v>81.7</v>
      </c>
      <c r="Q9" s="31">
        <v>73.6</v>
      </c>
      <c r="R9" s="31">
        <v>81.67</v>
      </c>
      <c r="S9" s="31"/>
      <c r="T9" s="31">
        <v>86.43</v>
      </c>
      <c r="U9" s="31">
        <v>85.97</v>
      </c>
      <c r="V9" s="41">
        <v>69.63</v>
      </c>
      <c r="W9" s="31"/>
      <c r="X9" s="31">
        <v>90.17</v>
      </c>
      <c r="Y9" s="32"/>
      <c r="Z9" s="32"/>
      <c r="AA9" s="32"/>
      <c r="AB9" s="32"/>
      <c r="AC9" s="35">
        <f t="shared" si="0"/>
        <v>79.78526315789475</v>
      </c>
      <c r="AD9" s="13"/>
    </row>
    <row r="10" spans="1:30" ht="27.75" customHeight="1">
      <c r="A10" s="17">
        <v>4</v>
      </c>
      <c r="B10" s="44" t="s">
        <v>13</v>
      </c>
      <c r="C10" s="45">
        <v>69.7</v>
      </c>
      <c r="D10" s="46"/>
      <c r="E10" s="46">
        <v>85.23</v>
      </c>
      <c r="F10" s="45">
        <v>64.3</v>
      </c>
      <c r="G10" s="46">
        <v>80.53</v>
      </c>
      <c r="H10" s="46">
        <v>84.27</v>
      </c>
      <c r="I10" s="46">
        <v>81.17</v>
      </c>
      <c r="J10" s="46">
        <v>90.75</v>
      </c>
      <c r="K10" s="39">
        <v>93.43</v>
      </c>
      <c r="L10" s="46">
        <v>79.97</v>
      </c>
      <c r="M10" s="46">
        <v>74.97</v>
      </c>
      <c r="N10" s="50">
        <v>55.1</v>
      </c>
      <c r="O10" s="46"/>
      <c r="P10" s="46">
        <v>81.63</v>
      </c>
      <c r="Q10" s="46">
        <v>84.57</v>
      </c>
      <c r="R10" s="46">
        <v>76.8</v>
      </c>
      <c r="S10" s="46">
        <v>90.4</v>
      </c>
      <c r="T10" s="46">
        <v>77.77</v>
      </c>
      <c r="U10" s="46">
        <v>76.67</v>
      </c>
      <c r="V10" s="46">
        <v>80.33</v>
      </c>
      <c r="W10" s="46"/>
      <c r="X10" s="46">
        <v>84.6</v>
      </c>
      <c r="Y10" s="32"/>
      <c r="Z10" s="32"/>
      <c r="AA10" s="32"/>
      <c r="AB10" s="32"/>
      <c r="AC10" s="35">
        <f t="shared" si="0"/>
        <v>79.58894736842106</v>
      </c>
      <c r="AD10" s="13"/>
    </row>
    <row r="11" spans="1:30" ht="27.75" customHeight="1">
      <c r="A11" s="17">
        <v>5</v>
      </c>
      <c r="B11" s="43" t="s">
        <v>10</v>
      </c>
      <c r="C11" s="31"/>
      <c r="D11" s="31">
        <v>83.53</v>
      </c>
      <c r="E11" s="31">
        <v>71.07</v>
      </c>
      <c r="F11" s="31">
        <v>76.03</v>
      </c>
      <c r="G11" s="31">
        <v>77</v>
      </c>
      <c r="H11" s="31">
        <v>87.77</v>
      </c>
      <c r="I11" s="31">
        <v>87.27</v>
      </c>
      <c r="J11" s="41">
        <v>65.2</v>
      </c>
      <c r="K11" s="31">
        <v>72.83</v>
      </c>
      <c r="L11" s="31">
        <v>75.8</v>
      </c>
      <c r="M11" s="31">
        <v>78.57</v>
      </c>
      <c r="N11" s="31"/>
      <c r="O11" s="31">
        <v>76.44</v>
      </c>
      <c r="P11" s="31">
        <v>76.97</v>
      </c>
      <c r="Q11" s="31">
        <v>81.07</v>
      </c>
      <c r="R11" s="31">
        <v>74.03</v>
      </c>
      <c r="S11" s="31">
        <v>78.13</v>
      </c>
      <c r="T11" s="31">
        <v>79.53</v>
      </c>
      <c r="U11" s="31">
        <v>94.23</v>
      </c>
      <c r="V11" s="55">
        <v>94.33</v>
      </c>
      <c r="W11" s="45">
        <v>64.83</v>
      </c>
      <c r="X11" s="46">
        <v>76</v>
      </c>
      <c r="Y11" s="25"/>
      <c r="Z11" s="23"/>
      <c r="AA11" s="23"/>
      <c r="AB11" s="23"/>
      <c r="AC11" s="35">
        <f t="shared" si="0"/>
        <v>78.5315</v>
      </c>
      <c r="AD11" s="13"/>
    </row>
    <row r="12" spans="1:30" ht="27.75" customHeight="1">
      <c r="A12" s="17">
        <v>6</v>
      </c>
      <c r="B12" s="49" t="s">
        <v>5</v>
      </c>
      <c r="C12" s="45">
        <v>67.97</v>
      </c>
      <c r="D12" s="45">
        <v>69.1</v>
      </c>
      <c r="E12" s="46">
        <v>71.43</v>
      </c>
      <c r="F12" s="46"/>
      <c r="G12" s="46">
        <v>80.07</v>
      </c>
      <c r="H12" s="46"/>
      <c r="I12" s="46">
        <v>79.7</v>
      </c>
      <c r="J12" s="46">
        <v>79.27</v>
      </c>
      <c r="K12" s="46">
        <v>84.23</v>
      </c>
      <c r="L12" s="46">
        <v>80.07</v>
      </c>
      <c r="M12" s="46">
        <v>76.2</v>
      </c>
      <c r="N12" s="46">
        <v>78.6</v>
      </c>
      <c r="O12" s="39">
        <v>87.63</v>
      </c>
      <c r="P12" s="46">
        <v>79.57</v>
      </c>
      <c r="Q12" s="46"/>
      <c r="R12" s="46">
        <v>79.3</v>
      </c>
      <c r="S12" s="46">
        <v>79.73</v>
      </c>
      <c r="T12" s="46">
        <v>86.43</v>
      </c>
      <c r="U12" s="46">
        <v>84.07</v>
      </c>
      <c r="V12" s="46">
        <v>74.93</v>
      </c>
      <c r="W12" s="45">
        <v>66.73</v>
      </c>
      <c r="X12" s="46">
        <v>78</v>
      </c>
      <c r="Y12" s="27"/>
      <c r="Z12" s="28"/>
      <c r="AA12" s="28"/>
      <c r="AB12" s="28"/>
      <c r="AC12" s="35">
        <f t="shared" si="0"/>
        <v>78.05421052631579</v>
      </c>
      <c r="AD12" s="13"/>
    </row>
    <row r="13" spans="1:30" ht="27.75" customHeight="1">
      <c r="A13" s="18">
        <v>7</v>
      </c>
      <c r="B13" s="43" t="s">
        <v>11</v>
      </c>
      <c r="C13" s="31">
        <v>81.03</v>
      </c>
      <c r="D13" s="31">
        <v>71.53</v>
      </c>
      <c r="E13" s="41">
        <v>63.9</v>
      </c>
      <c r="F13" s="31">
        <v>81.83</v>
      </c>
      <c r="G13" s="41">
        <v>64.13</v>
      </c>
      <c r="H13" s="31">
        <v>71.43</v>
      </c>
      <c r="I13" s="31">
        <v>78.03</v>
      </c>
      <c r="J13" s="39">
        <v>86.43</v>
      </c>
      <c r="K13" s="31"/>
      <c r="L13" s="31">
        <v>77.77</v>
      </c>
      <c r="M13" s="31">
        <v>77.43</v>
      </c>
      <c r="N13" s="31">
        <v>74.93</v>
      </c>
      <c r="O13" s="31">
        <v>73.47</v>
      </c>
      <c r="P13" s="31">
        <v>73.67</v>
      </c>
      <c r="Q13" s="41">
        <v>66.57</v>
      </c>
      <c r="R13" s="31">
        <v>81.37</v>
      </c>
      <c r="S13" s="31">
        <v>88.97</v>
      </c>
      <c r="T13" s="41">
        <v>67.57</v>
      </c>
      <c r="U13" s="41">
        <v>69.13</v>
      </c>
      <c r="V13" s="31"/>
      <c r="W13" s="31">
        <v>70.93</v>
      </c>
      <c r="X13" s="31"/>
      <c r="Y13" s="34"/>
      <c r="Z13" s="34"/>
      <c r="AA13" s="34"/>
      <c r="AB13" s="34"/>
      <c r="AC13" s="35">
        <f t="shared" si="0"/>
        <v>74.74315789473685</v>
      </c>
      <c r="AD13" s="13"/>
    </row>
    <row r="14" spans="1:30" ht="27.75" customHeight="1">
      <c r="A14" s="18">
        <v>8</v>
      </c>
      <c r="B14" s="49" t="s">
        <v>1</v>
      </c>
      <c r="C14" s="47">
        <v>81.9</v>
      </c>
      <c r="D14" s="38">
        <v>85.5</v>
      </c>
      <c r="E14" s="47">
        <v>70.37</v>
      </c>
      <c r="F14" s="47">
        <v>81.57</v>
      </c>
      <c r="G14" s="47"/>
      <c r="H14" s="48">
        <v>66.27</v>
      </c>
      <c r="I14" s="48">
        <v>62.5</v>
      </c>
      <c r="J14" s="47">
        <v>70.27</v>
      </c>
      <c r="K14" s="48">
        <v>62.6</v>
      </c>
      <c r="L14" s="47">
        <v>83.73</v>
      </c>
      <c r="M14" s="47">
        <v>73.17</v>
      </c>
      <c r="N14" s="47">
        <v>79.83</v>
      </c>
      <c r="O14" s="48">
        <v>67.13</v>
      </c>
      <c r="P14" s="51">
        <v>55.53</v>
      </c>
      <c r="Q14" s="51">
        <v>55.23</v>
      </c>
      <c r="R14" s="47"/>
      <c r="S14" s="48">
        <v>63.2</v>
      </c>
      <c r="T14" s="47">
        <v>77.4</v>
      </c>
      <c r="U14" s="47"/>
      <c r="V14" s="47">
        <v>77.83</v>
      </c>
      <c r="W14" s="47">
        <v>70.33</v>
      </c>
      <c r="X14" s="47">
        <v>83.27</v>
      </c>
      <c r="Y14" s="24"/>
      <c r="Z14" s="24"/>
      <c r="AA14" s="24"/>
      <c r="AB14" s="24"/>
      <c r="AC14" s="35">
        <f t="shared" si="0"/>
        <v>71.98052631578946</v>
      </c>
      <c r="AD14" s="13"/>
    </row>
    <row r="15" spans="1:30" ht="27.75" customHeight="1">
      <c r="A15" s="18">
        <v>9</v>
      </c>
      <c r="B15" s="43" t="s">
        <v>0</v>
      </c>
      <c r="C15" s="41">
        <v>63.1</v>
      </c>
      <c r="D15" s="41">
        <v>61.13</v>
      </c>
      <c r="E15" s="31">
        <v>72.47</v>
      </c>
      <c r="F15" s="39">
        <v>82.27</v>
      </c>
      <c r="G15" s="41">
        <v>64.57</v>
      </c>
      <c r="H15" s="31"/>
      <c r="I15" s="41">
        <v>63.6</v>
      </c>
      <c r="J15" s="41">
        <v>68.4</v>
      </c>
      <c r="K15" s="41">
        <v>66.57</v>
      </c>
      <c r="L15" s="31">
        <v>72.87</v>
      </c>
      <c r="M15" s="31"/>
      <c r="N15" s="41">
        <v>62.5</v>
      </c>
      <c r="O15" s="41">
        <v>67.23</v>
      </c>
      <c r="P15" s="41">
        <v>64.17</v>
      </c>
      <c r="Q15" s="28">
        <v>59.03</v>
      </c>
      <c r="R15" s="41">
        <v>60.3</v>
      </c>
      <c r="S15" s="28">
        <v>52.43</v>
      </c>
      <c r="T15" s="41">
        <v>61.77</v>
      </c>
      <c r="U15" s="31">
        <v>71.2</v>
      </c>
      <c r="V15" s="31"/>
      <c r="W15" s="31">
        <v>74.9</v>
      </c>
      <c r="X15" s="31"/>
      <c r="Y15" s="33"/>
      <c r="Z15" s="33"/>
      <c r="AA15" s="33"/>
      <c r="AB15" s="33"/>
      <c r="AC15" s="37">
        <f t="shared" si="0"/>
        <v>66.02833333333334</v>
      </c>
      <c r="AD15" s="13"/>
    </row>
    <row r="16" spans="1:30" ht="27.75" customHeight="1">
      <c r="A16" s="18">
        <v>10</v>
      </c>
      <c r="B16" s="44" t="s">
        <v>6</v>
      </c>
      <c r="C16" s="50">
        <v>55.77</v>
      </c>
      <c r="D16" s="50">
        <v>47.8</v>
      </c>
      <c r="E16" s="45">
        <v>63.53</v>
      </c>
      <c r="F16" s="50">
        <v>54.33</v>
      </c>
      <c r="G16" s="50">
        <v>54.73</v>
      </c>
      <c r="H16" s="50">
        <v>56.73</v>
      </c>
      <c r="I16" s="50">
        <v>50.7</v>
      </c>
      <c r="J16" s="50"/>
      <c r="K16" s="50">
        <v>55.63</v>
      </c>
      <c r="L16" s="50">
        <v>47.97</v>
      </c>
      <c r="M16" s="50">
        <v>47</v>
      </c>
      <c r="N16" s="45">
        <v>69.37</v>
      </c>
      <c r="O16" s="50">
        <v>63.53</v>
      </c>
      <c r="P16" s="45">
        <v>63</v>
      </c>
      <c r="Q16" s="50">
        <v>55.37</v>
      </c>
      <c r="R16" s="46">
        <v>70.93</v>
      </c>
      <c r="S16" s="45">
        <v>63.33</v>
      </c>
      <c r="T16" s="39">
        <v>74.8</v>
      </c>
      <c r="U16" s="50"/>
      <c r="V16" s="45">
        <v>63.57</v>
      </c>
      <c r="W16" s="45">
        <v>62.7</v>
      </c>
      <c r="X16" s="45">
        <v>67.03</v>
      </c>
      <c r="Y16" s="31"/>
      <c r="Z16" s="31"/>
      <c r="AA16" s="31"/>
      <c r="AB16" s="31"/>
      <c r="AC16" s="36">
        <f t="shared" si="0"/>
        <v>59.391000000000005</v>
      </c>
      <c r="AD16" s="8"/>
    </row>
    <row r="17" spans="1:30" ht="27.75" customHeight="1">
      <c r="A17" s="16">
        <v>11</v>
      </c>
      <c r="B17" s="43" t="s">
        <v>8</v>
      </c>
      <c r="C17" s="41">
        <v>62.23</v>
      </c>
      <c r="D17" s="28">
        <v>55</v>
      </c>
      <c r="E17" s="28">
        <v>48.47</v>
      </c>
      <c r="F17" s="28">
        <v>54.87</v>
      </c>
      <c r="G17" s="28">
        <v>57.47</v>
      </c>
      <c r="H17" s="28">
        <v>57.43</v>
      </c>
      <c r="I17" s="28"/>
      <c r="J17" s="28">
        <v>51.4</v>
      </c>
      <c r="K17" s="28">
        <v>52.63</v>
      </c>
      <c r="L17" s="41">
        <v>61.67</v>
      </c>
      <c r="M17" s="28">
        <v>52.9</v>
      </c>
      <c r="N17" s="40">
        <v>62.5</v>
      </c>
      <c r="O17" s="28">
        <v>58.8</v>
      </c>
      <c r="P17" s="28">
        <v>57.23</v>
      </c>
      <c r="Q17" s="28">
        <v>55.83</v>
      </c>
      <c r="R17" s="28">
        <v>53</v>
      </c>
      <c r="S17" s="28">
        <v>57.9</v>
      </c>
      <c r="T17" s="28"/>
      <c r="U17" s="28">
        <v>48.77</v>
      </c>
      <c r="V17" s="28"/>
      <c r="W17" s="28">
        <v>47.17</v>
      </c>
      <c r="X17" s="28">
        <v>58.03</v>
      </c>
      <c r="Y17" s="33"/>
      <c r="Z17" s="33"/>
      <c r="AA17" s="33"/>
      <c r="AB17" s="33"/>
      <c r="AC17" s="36">
        <f t="shared" si="0"/>
        <v>55.43684210526315</v>
      </c>
      <c r="AD17" s="8"/>
    </row>
    <row r="18" spans="1:30" ht="27.75" customHeight="1">
      <c r="A18" s="16">
        <v>12</v>
      </c>
      <c r="B18" s="49"/>
      <c r="C18" s="51"/>
      <c r="D18" s="52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30"/>
      <c r="Z18" s="30"/>
      <c r="AA18" s="30"/>
      <c r="AB18" s="30"/>
      <c r="AC18" s="42" t="e">
        <f t="shared" si="0"/>
        <v>#DIV/0!</v>
      </c>
      <c r="AD18" s="8"/>
    </row>
    <row r="19" spans="1:30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="80" zoomScaleNormal="80" zoomScalePageLayoutView="0" workbookViewId="0" topLeftCell="A1">
      <selection activeCell="S8" sqref="S8"/>
    </sheetView>
  </sheetViews>
  <sheetFormatPr defaultColWidth="9.140625" defaultRowHeight="12.75"/>
  <cols>
    <col min="1" max="1" width="4.7109375" style="57" customWidth="1"/>
    <col min="2" max="2" width="45.7109375" style="57" customWidth="1"/>
    <col min="3" max="24" width="8.7109375" style="57" customWidth="1"/>
    <col min="25" max="28" width="8.7109375" style="57" hidden="1" customWidth="1"/>
    <col min="29" max="30" width="15.7109375" style="57" customWidth="1"/>
    <col min="31" max="16384" width="9.140625" style="57" customWidth="1"/>
  </cols>
  <sheetData>
    <row r="1" spans="1:30" ht="18">
      <c r="A1" s="56"/>
      <c r="C1" s="56"/>
      <c r="D1" s="56"/>
      <c r="E1" s="58"/>
      <c r="F1" s="58"/>
      <c r="G1" s="58"/>
      <c r="H1" s="59"/>
      <c r="I1" s="59"/>
      <c r="J1" s="60"/>
      <c r="K1" s="60" t="s">
        <v>16</v>
      </c>
      <c r="L1" s="60"/>
      <c r="M1" s="60"/>
      <c r="N1" s="60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1"/>
      <c r="AD1" s="62"/>
    </row>
    <row r="2" spans="1:30" ht="18">
      <c r="A2" s="56"/>
      <c r="C2" s="56"/>
      <c r="D2" s="56"/>
      <c r="E2" s="58"/>
      <c r="F2" s="58"/>
      <c r="G2" s="58"/>
      <c r="H2" s="59"/>
      <c r="I2" s="59"/>
      <c r="J2" s="60"/>
      <c r="K2" s="60" t="s">
        <v>17</v>
      </c>
      <c r="L2" s="60"/>
      <c r="M2" s="60"/>
      <c r="N2" s="60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61"/>
      <c r="AD2" s="62"/>
    </row>
    <row r="3" spans="1:31" ht="12.75">
      <c r="A3" s="61"/>
      <c r="B3" s="63"/>
      <c r="C3" s="64"/>
      <c r="D3" s="64" t="s">
        <v>18</v>
      </c>
      <c r="E3" s="65"/>
      <c r="F3" s="64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7"/>
      <c r="AB3" s="67"/>
      <c r="AC3" s="67"/>
      <c r="AD3" s="68"/>
      <c r="AE3" s="62"/>
    </row>
    <row r="4" spans="1:31" ht="12.75">
      <c r="A4" s="61"/>
      <c r="B4" s="68"/>
      <c r="C4" s="66"/>
      <c r="D4" s="66"/>
      <c r="E4" s="64"/>
      <c r="F4" s="64" t="s">
        <v>19</v>
      </c>
      <c r="G4" s="64"/>
      <c r="H4" s="64"/>
      <c r="I4" s="64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67"/>
      <c r="AC4" s="67"/>
      <c r="AD4" s="68"/>
      <c r="AE4" s="62"/>
    </row>
    <row r="5" spans="1:31" ht="12.75">
      <c r="A5" s="69"/>
      <c r="B5" s="70" t="s">
        <v>20</v>
      </c>
      <c r="C5" s="71" t="s">
        <v>21</v>
      </c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1" t="s">
        <v>27</v>
      </c>
      <c r="J5" s="71" t="s">
        <v>28</v>
      </c>
      <c r="K5" s="71" t="s">
        <v>29</v>
      </c>
      <c r="L5" s="71" t="s">
        <v>30</v>
      </c>
      <c r="M5" s="71" t="s">
        <v>31</v>
      </c>
      <c r="N5" s="71" t="s">
        <v>32</v>
      </c>
      <c r="O5" s="71" t="s">
        <v>33</v>
      </c>
      <c r="P5" s="71" t="s">
        <v>34</v>
      </c>
      <c r="Q5" s="71" t="s">
        <v>35</v>
      </c>
      <c r="R5" s="71" t="s">
        <v>36</v>
      </c>
      <c r="S5" s="71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71" t="s">
        <v>42</v>
      </c>
      <c r="Y5" s="71" t="s">
        <v>43</v>
      </c>
      <c r="Z5" s="71" t="s">
        <v>33</v>
      </c>
      <c r="AA5" s="71" t="s">
        <v>34</v>
      </c>
      <c r="AB5" s="71" t="s">
        <v>35</v>
      </c>
      <c r="AC5" s="72" t="s">
        <v>44</v>
      </c>
      <c r="AD5" s="73" t="s">
        <v>45</v>
      </c>
      <c r="AE5" s="74"/>
    </row>
    <row r="6" spans="1:31" ht="30" customHeight="1">
      <c r="A6" s="75">
        <v>1</v>
      </c>
      <c r="B6" s="76" t="s">
        <v>7</v>
      </c>
      <c r="C6" s="77">
        <v>23.59</v>
      </c>
      <c r="D6" s="77">
        <v>23.13</v>
      </c>
      <c r="E6" s="77">
        <v>25.47</v>
      </c>
      <c r="F6" s="78">
        <v>27.64</v>
      </c>
      <c r="G6" s="79">
        <v>22.28</v>
      </c>
      <c r="H6" s="77">
        <v>26.68</v>
      </c>
      <c r="I6" s="77">
        <v>23.57</v>
      </c>
      <c r="J6" s="79">
        <v>21.82</v>
      </c>
      <c r="K6" s="77">
        <v>23.07</v>
      </c>
      <c r="L6" s="77"/>
      <c r="M6" s="77">
        <v>26.1</v>
      </c>
      <c r="N6" s="77">
        <v>23.05</v>
      </c>
      <c r="O6" s="77">
        <v>25.95</v>
      </c>
      <c r="P6" s="77">
        <v>26.44</v>
      </c>
      <c r="Q6" s="77">
        <v>23.96</v>
      </c>
      <c r="R6" s="77">
        <v>25.79</v>
      </c>
      <c r="S6" s="77">
        <v>26.48</v>
      </c>
      <c r="T6" s="77">
        <v>24.28</v>
      </c>
      <c r="U6" s="79">
        <v>21.72</v>
      </c>
      <c r="V6" s="77">
        <v>23.62</v>
      </c>
      <c r="W6" s="77"/>
      <c r="X6" s="77"/>
      <c r="Y6" s="80"/>
      <c r="Z6" s="80"/>
      <c r="AA6" s="80"/>
      <c r="AB6" s="81"/>
      <c r="AC6" s="82">
        <f aca="true" t="shared" si="0" ref="AC6:AC17">AVERAGE(C6:AB6)</f>
        <v>24.454736842105262</v>
      </c>
      <c r="AD6" s="83">
        <f aca="true" t="shared" si="1" ref="AD6:AD17">AC6*3</f>
        <v>73.36421052631579</v>
      </c>
      <c r="AE6" s="74"/>
    </row>
    <row r="7" spans="1:31" ht="30" customHeight="1">
      <c r="A7" s="84">
        <v>2</v>
      </c>
      <c r="B7" s="85" t="s">
        <v>12</v>
      </c>
      <c r="C7" s="86">
        <v>25.3</v>
      </c>
      <c r="D7" s="87">
        <v>26.23</v>
      </c>
      <c r="E7" s="86"/>
      <c r="F7" s="86">
        <v>26.15</v>
      </c>
      <c r="G7" s="86">
        <v>25.18</v>
      </c>
      <c r="H7" s="86">
        <v>25.57</v>
      </c>
      <c r="I7" s="86">
        <v>26.18</v>
      </c>
      <c r="J7" s="86">
        <v>27.02</v>
      </c>
      <c r="K7" s="86">
        <v>25.43</v>
      </c>
      <c r="L7" s="86">
        <v>25.19</v>
      </c>
      <c r="M7" s="88">
        <v>22.06</v>
      </c>
      <c r="N7" s="86">
        <v>23.23</v>
      </c>
      <c r="O7" s="88">
        <v>22.79</v>
      </c>
      <c r="P7" s="86"/>
      <c r="Q7" s="86">
        <v>24.03</v>
      </c>
      <c r="R7" s="89">
        <v>19.86</v>
      </c>
      <c r="S7" s="88">
        <v>22.75</v>
      </c>
      <c r="T7" s="86">
        <v>25.86</v>
      </c>
      <c r="U7" s="86">
        <v>23.06</v>
      </c>
      <c r="V7" s="86">
        <v>25.89</v>
      </c>
      <c r="W7" s="86">
        <v>25.51</v>
      </c>
      <c r="X7" s="86">
        <v>21.63</v>
      </c>
      <c r="Y7" s="90"/>
      <c r="Z7" s="90"/>
      <c r="AA7" s="90"/>
      <c r="AB7" s="91"/>
      <c r="AC7" s="82">
        <f t="shared" si="0"/>
        <v>24.446</v>
      </c>
      <c r="AD7" s="83">
        <f t="shared" si="1"/>
        <v>73.33800000000001</v>
      </c>
      <c r="AE7" s="74"/>
    </row>
    <row r="8" spans="1:31" ht="30" customHeight="1">
      <c r="A8" s="84">
        <v>3</v>
      </c>
      <c r="B8" s="76" t="s">
        <v>13</v>
      </c>
      <c r="C8" s="92">
        <v>19.61</v>
      </c>
      <c r="D8" s="77"/>
      <c r="E8" s="77">
        <v>25.13</v>
      </c>
      <c r="F8" s="79">
        <v>20.42</v>
      </c>
      <c r="G8" s="77">
        <v>23.53</v>
      </c>
      <c r="H8" s="77">
        <v>24.44</v>
      </c>
      <c r="I8" s="77">
        <v>25.74</v>
      </c>
      <c r="J8" s="77">
        <v>27.24</v>
      </c>
      <c r="K8" s="77">
        <v>26.41</v>
      </c>
      <c r="L8" s="77">
        <v>22.4</v>
      </c>
      <c r="M8" s="77">
        <v>23.51</v>
      </c>
      <c r="N8" s="79">
        <v>20.7</v>
      </c>
      <c r="O8" s="77"/>
      <c r="P8" s="77">
        <v>26.71</v>
      </c>
      <c r="Q8" s="77">
        <v>25.82</v>
      </c>
      <c r="R8" s="77">
        <v>25.81</v>
      </c>
      <c r="S8" s="93">
        <v>27.99</v>
      </c>
      <c r="T8" s="77">
        <v>25.92</v>
      </c>
      <c r="U8" s="77">
        <v>24.19</v>
      </c>
      <c r="V8" s="77">
        <v>25.92</v>
      </c>
      <c r="W8" s="77"/>
      <c r="X8" s="79">
        <v>22.29</v>
      </c>
      <c r="Y8" s="80"/>
      <c r="Z8" s="80"/>
      <c r="AA8" s="80"/>
      <c r="AB8" s="81"/>
      <c r="AC8" s="82">
        <f t="shared" si="0"/>
        <v>24.40947368421053</v>
      </c>
      <c r="AD8" s="83">
        <f t="shared" si="1"/>
        <v>73.22842105263159</v>
      </c>
      <c r="AE8" s="74"/>
    </row>
    <row r="9" spans="1:31" ht="30" customHeight="1">
      <c r="A9" s="94">
        <v>4</v>
      </c>
      <c r="B9" s="95" t="s">
        <v>10</v>
      </c>
      <c r="C9" s="96"/>
      <c r="D9" s="97"/>
      <c r="E9" s="97">
        <v>23.22</v>
      </c>
      <c r="F9" s="97">
        <v>24.85</v>
      </c>
      <c r="G9" s="96">
        <v>21.6</v>
      </c>
      <c r="H9" s="78">
        <v>26.2</v>
      </c>
      <c r="I9" s="97">
        <v>23.85</v>
      </c>
      <c r="J9" s="96">
        <v>19.23</v>
      </c>
      <c r="K9" s="96">
        <v>22.15</v>
      </c>
      <c r="L9" s="97">
        <v>23.93</v>
      </c>
      <c r="M9" s="97">
        <v>24.31</v>
      </c>
      <c r="N9" s="97"/>
      <c r="O9" s="97">
        <v>24.79</v>
      </c>
      <c r="P9" s="96">
        <v>22.96</v>
      </c>
      <c r="Q9" s="97">
        <v>24.54</v>
      </c>
      <c r="R9" s="97">
        <v>24.89</v>
      </c>
      <c r="S9" s="97">
        <v>25.55</v>
      </c>
      <c r="T9" s="97">
        <v>24.89</v>
      </c>
      <c r="U9" s="97">
        <v>25.31</v>
      </c>
      <c r="V9" s="97">
        <v>25.61</v>
      </c>
      <c r="W9" s="96">
        <v>22.37</v>
      </c>
      <c r="X9" s="96">
        <v>21.94</v>
      </c>
      <c r="Y9" s="77"/>
      <c r="Z9" s="77"/>
      <c r="AA9" s="77"/>
      <c r="AB9" s="98"/>
      <c r="AC9" s="82">
        <f t="shared" si="0"/>
        <v>23.799473684210525</v>
      </c>
      <c r="AD9" s="83">
        <f t="shared" si="1"/>
        <v>71.39842105263158</v>
      </c>
      <c r="AE9" s="74"/>
    </row>
    <row r="10" spans="1:31" ht="30" customHeight="1">
      <c r="A10" s="94">
        <v>5</v>
      </c>
      <c r="B10" s="76" t="s">
        <v>14</v>
      </c>
      <c r="C10" s="77">
        <v>24.62</v>
      </c>
      <c r="D10" s="78">
        <v>25.48</v>
      </c>
      <c r="E10" s="77">
        <v>23.96</v>
      </c>
      <c r="F10" s="77">
        <v>23.63</v>
      </c>
      <c r="G10" s="79">
        <v>21.45</v>
      </c>
      <c r="H10" s="77"/>
      <c r="I10" s="77">
        <v>24.29</v>
      </c>
      <c r="J10" s="77">
        <v>23.5</v>
      </c>
      <c r="K10" s="77">
        <v>23.31</v>
      </c>
      <c r="L10" s="77">
        <v>24.31</v>
      </c>
      <c r="M10" s="79">
        <v>22.45</v>
      </c>
      <c r="N10" s="77">
        <v>25.21</v>
      </c>
      <c r="O10" s="79">
        <v>22.24</v>
      </c>
      <c r="P10" s="77">
        <v>25.01</v>
      </c>
      <c r="Q10" s="79">
        <v>22.23</v>
      </c>
      <c r="R10" s="79">
        <v>22.67</v>
      </c>
      <c r="S10" s="77"/>
      <c r="T10" s="77">
        <v>22.7</v>
      </c>
      <c r="U10" s="77">
        <v>23.9</v>
      </c>
      <c r="V10" s="77">
        <v>24.29</v>
      </c>
      <c r="W10" s="77"/>
      <c r="X10" s="77">
        <v>25.85</v>
      </c>
      <c r="Y10" s="80"/>
      <c r="Z10" s="80"/>
      <c r="AA10" s="80"/>
      <c r="AB10" s="81"/>
      <c r="AC10" s="82">
        <f t="shared" si="0"/>
        <v>23.742105263157896</v>
      </c>
      <c r="AD10" s="83">
        <f t="shared" si="1"/>
        <v>71.22631578947369</v>
      </c>
      <c r="AE10" s="74"/>
    </row>
    <row r="11" spans="1:31" ht="30" customHeight="1">
      <c r="A11" s="94">
        <v>6</v>
      </c>
      <c r="B11" s="95" t="s">
        <v>5</v>
      </c>
      <c r="C11" s="96">
        <v>21.05</v>
      </c>
      <c r="D11" s="96">
        <v>20.88</v>
      </c>
      <c r="E11" s="96">
        <v>21.69</v>
      </c>
      <c r="F11" s="97"/>
      <c r="G11" s="96">
        <v>21.89</v>
      </c>
      <c r="H11" s="97"/>
      <c r="I11" s="97">
        <v>24.21</v>
      </c>
      <c r="J11" s="97">
        <v>25.38</v>
      </c>
      <c r="K11" s="97">
        <v>26.11</v>
      </c>
      <c r="L11" s="96">
        <v>22.8</v>
      </c>
      <c r="M11" s="96">
        <v>22.69</v>
      </c>
      <c r="N11" s="97">
        <v>24.08</v>
      </c>
      <c r="O11" s="97">
        <v>23.24</v>
      </c>
      <c r="P11" s="97">
        <v>23.34</v>
      </c>
      <c r="Q11" s="97"/>
      <c r="R11" s="97">
        <v>24.58</v>
      </c>
      <c r="S11" s="97">
        <v>24.09</v>
      </c>
      <c r="T11" s="78">
        <v>26.21</v>
      </c>
      <c r="U11" s="97">
        <v>24.76</v>
      </c>
      <c r="V11" s="97">
        <v>23.37</v>
      </c>
      <c r="W11" s="96">
        <v>20.61</v>
      </c>
      <c r="X11" s="97">
        <v>23.34</v>
      </c>
      <c r="Y11" s="77"/>
      <c r="Z11" s="77"/>
      <c r="AA11" s="77"/>
      <c r="AB11" s="98"/>
      <c r="AC11" s="82">
        <f t="shared" si="0"/>
        <v>23.38526315789473</v>
      </c>
      <c r="AD11" s="83">
        <f t="shared" si="1"/>
        <v>70.1557894736842</v>
      </c>
      <c r="AE11" s="74"/>
    </row>
    <row r="12" spans="1:31" ht="30" customHeight="1">
      <c r="A12" s="99">
        <v>7</v>
      </c>
      <c r="B12" s="76" t="s">
        <v>11</v>
      </c>
      <c r="C12" s="78">
        <v>26.07</v>
      </c>
      <c r="D12" s="79">
        <v>20.25</v>
      </c>
      <c r="E12" s="79">
        <v>20.57</v>
      </c>
      <c r="F12" s="77">
        <v>24.13</v>
      </c>
      <c r="G12" s="92">
        <v>19.79</v>
      </c>
      <c r="H12" s="79">
        <v>22.42</v>
      </c>
      <c r="I12" s="79">
        <v>21.02</v>
      </c>
      <c r="J12" s="77">
        <v>24.87</v>
      </c>
      <c r="K12" s="77"/>
      <c r="L12" s="79">
        <v>22.64</v>
      </c>
      <c r="M12" s="79">
        <v>22.51</v>
      </c>
      <c r="N12" s="79">
        <v>22.17</v>
      </c>
      <c r="O12" s="79">
        <v>21.49</v>
      </c>
      <c r="P12" s="77">
        <v>24.54</v>
      </c>
      <c r="Q12" s="79">
        <v>22.81</v>
      </c>
      <c r="R12" s="79">
        <v>22.88</v>
      </c>
      <c r="S12" s="77">
        <v>25.96</v>
      </c>
      <c r="T12" s="79">
        <v>21.5</v>
      </c>
      <c r="U12" s="79">
        <v>22.59</v>
      </c>
      <c r="V12" s="77"/>
      <c r="W12" s="92">
        <v>19.92</v>
      </c>
      <c r="X12" s="77"/>
      <c r="Y12" s="77"/>
      <c r="Z12" s="77"/>
      <c r="AA12" s="77"/>
      <c r="AB12" s="98"/>
      <c r="AC12" s="100">
        <f t="shared" si="0"/>
        <v>22.533157894736846</v>
      </c>
      <c r="AD12" s="101">
        <f t="shared" si="1"/>
        <v>67.59947368421054</v>
      </c>
      <c r="AE12" s="74"/>
    </row>
    <row r="13" spans="1:31" ht="30" customHeight="1">
      <c r="A13" s="99">
        <v>8</v>
      </c>
      <c r="B13" s="95" t="s">
        <v>1</v>
      </c>
      <c r="C13" s="87">
        <v>25.56</v>
      </c>
      <c r="D13" s="86">
        <v>25.25</v>
      </c>
      <c r="E13" s="89">
        <v>19.81</v>
      </c>
      <c r="F13" s="88">
        <v>22.52</v>
      </c>
      <c r="G13" s="88"/>
      <c r="H13" s="88">
        <v>21.97</v>
      </c>
      <c r="I13" s="89">
        <v>18.12</v>
      </c>
      <c r="J13" s="88">
        <v>20.39</v>
      </c>
      <c r="K13" s="88">
        <v>22.43</v>
      </c>
      <c r="L13" s="86">
        <v>24.85</v>
      </c>
      <c r="M13" s="88">
        <v>21.07</v>
      </c>
      <c r="N13" s="86">
        <v>23.12</v>
      </c>
      <c r="O13" s="88">
        <v>20.86</v>
      </c>
      <c r="P13" s="89">
        <v>17.08</v>
      </c>
      <c r="Q13" s="89">
        <v>18.27</v>
      </c>
      <c r="R13" s="88">
        <v>21.31</v>
      </c>
      <c r="S13" s="88"/>
      <c r="T13" s="86">
        <v>23.42</v>
      </c>
      <c r="U13" s="86">
        <v>23.46</v>
      </c>
      <c r="V13" s="88">
        <v>22.84</v>
      </c>
      <c r="W13" s="86">
        <v>24.77</v>
      </c>
      <c r="X13" s="86">
        <v>25.54</v>
      </c>
      <c r="Y13" s="102"/>
      <c r="Z13" s="102"/>
      <c r="AA13" s="102"/>
      <c r="AB13" s="103"/>
      <c r="AC13" s="100">
        <f t="shared" si="0"/>
        <v>22.131999999999998</v>
      </c>
      <c r="AD13" s="101">
        <f t="shared" si="1"/>
        <v>66.39599999999999</v>
      </c>
      <c r="AE13" s="74"/>
    </row>
    <row r="14" spans="1:31" ht="30" customHeight="1">
      <c r="A14" s="99">
        <v>9</v>
      </c>
      <c r="B14" s="104" t="s">
        <v>0</v>
      </c>
      <c r="C14" s="105">
        <v>20.07</v>
      </c>
      <c r="D14" s="105">
        <v>20.24</v>
      </c>
      <c r="E14" s="106">
        <v>22.26</v>
      </c>
      <c r="F14" s="105">
        <v>21.44</v>
      </c>
      <c r="G14" s="105">
        <v>20.49</v>
      </c>
      <c r="H14" s="102"/>
      <c r="I14" s="107">
        <v>18.91</v>
      </c>
      <c r="J14" s="105">
        <v>22.13</v>
      </c>
      <c r="K14" s="107">
        <v>18.75</v>
      </c>
      <c r="L14" s="107">
        <v>18.55</v>
      </c>
      <c r="M14" s="102"/>
      <c r="N14" s="105">
        <v>20.01</v>
      </c>
      <c r="O14" s="105">
        <v>20.95</v>
      </c>
      <c r="P14" s="107">
        <v>19.12</v>
      </c>
      <c r="Q14" s="105">
        <v>22.25</v>
      </c>
      <c r="R14" s="107">
        <v>18.69</v>
      </c>
      <c r="S14" s="107">
        <v>19.9</v>
      </c>
      <c r="T14" s="107">
        <v>19.93</v>
      </c>
      <c r="U14" s="105">
        <v>21.67</v>
      </c>
      <c r="V14" s="102"/>
      <c r="W14" s="105">
        <v>20.9</v>
      </c>
      <c r="X14" s="102"/>
      <c r="Y14" s="102"/>
      <c r="Z14" s="102"/>
      <c r="AA14" s="102"/>
      <c r="AB14" s="103"/>
      <c r="AC14" s="100">
        <f t="shared" si="0"/>
        <v>20.347777777777775</v>
      </c>
      <c r="AD14" s="101">
        <f t="shared" si="1"/>
        <v>61.04333333333332</v>
      </c>
      <c r="AE14" s="74"/>
    </row>
    <row r="15" spans="1:31" ht="30" customHeight="1">
      <c r="A15" s="99">
        <v>10</v>
      </c>
      <c r="B15" s="85" t="s">
        <v>6</v>
      </c>
      <c r="C15" s="89">
        <v>16.84</v>
      </c>
      <c r="D15" s="89">
        <v>16.76</v>
      </c>
      <c r="E15" s="89">
        <v>18.1</v>
      </c>
      <c r="F15" s="89">
        <v>17.67</v>
      </c>
      <c r="G15" s="89">
        <v>15.69</v>
      </c>
      <c r="H15" s="89">
        <v>17.01</v>
      </c>
      <c r="I15" s="89">
        <v>16.49</v>
      </c>
      <c r="J15" s="89"/>
      <c r="K15" s="89">
        <v>19.03</v>
      </c>
      <c r="L15" s="89">
        <v>16.46</v>
      </c>
      <c r="M15" s="89">
        <v>19.09</v>
      </c>
      <c r="N15" s="88">
        <v>20.43</v>
      </c>
      <c r="O15" s="106">
        <v>20.83</v>
      </c>
      <c r="P15" s="89">
        <v>19.05</v>
      </c>
      <c r="Q15" s="89">
        <v>18.08</v>
      </c>
      <c r="R15" s="88">
        <v>20.55</v>
      </c>
      <c r="S15" s="89">
        <v>17.78</v>
      </c>
      <c r="T15" s="89">
        <v>17.93</v>
      </c>
      <c r="U15" s="89"/>
      <c r="V15" s="88">
        <v>21.15</v>
      </c>
      <c r="W15" s="88">
        <v>20.3</v>
      </c>
      <c r="X15" s="108">
        <v>19.68</v>
      </c>
      <c r="Y15" s="90"/>
      <c r="Z15" s="90"/>
      <c r="AA15" s="90"/>
      <c r="AB15" s="91"/>
      <c r="AC15" s="109">
        <f t="shared" si="0"/>
        <v>18.446</v>
      </c>
      <c r="AD15" s="110">
        <f t="shared" si="1"/>
        <v>55.33800000000001</v>
      </c>
      <c r="AE15" s="74"/>
    </row>
    <row r="16" spans="1:31" ht="30" customHeight="1">
      <c r="A16" s="111">
        <v>11</v>
      </c>
      <c r="B16" s="104" t="s">
        <v>8</v>
      </c>
      <c r="C16" s="107">
        <v>19.66</v>
      </c>
      <c r="D16" s="107">
        <v>18.06</v>
      </c>
      <c r="E16" s="107">
        <v>17.38</v>
      </c>
      <c r="F16" s="107">
        <v>18.33</v>
      </c>
      <c r="G16" s="107">
        <v>19.43</v>
      </c>
      <c r="H16" s="107">
        <v>17.5</v>
      </c>
      <c r="I16" s="107"/>
      <c r="J16" s="107">
        <v>18.82</v>
      </c>
      <c r="K16" s="107">
        <v>16.66</v>
      </c>
      <c r="L16" s="107">
        <v>19.83</v>
      </c>
      <c r="M16" s="107">
        <v>18.16</v>
      </c>
      <c r="N16" s="112">
        <v>19.68</v>
      </c>
      <c r="O16" s="107">
        <v>18.46</v>
      </c>
      <c r="P16" s="107">
        <v>16.55</v>
      </c>
      <c r="Q16" s="107">
        <v>18.52</v>
      </c>
      <c r="R16" s="107">
        <v>16.57</v>
      </c>
      <c r="S16" s="107">
        <v>16.42</v>
      </c>
      <c r="T16" s="107"/>
      <c r="U16" s="107">
        <v>17.19</v>
      </c>
      <c r="V16" s="107"/>
      <c r="W16" s="107">
        <v>17.94</v>
      </c>
      <c r="X16" s="107">
        <v>19.64</v>
      </c>
      <c r="Y16" s="102"/>
      <c r="Z16" s="102"/>
      <c r="AA16" s="102"/>
      <c r="AB16" s="103"/>
      <c r="AC16" s="109">
        <f t="shared" si="0"/>
        <v>18.14736842105263</v>
      </c>
      <c r="AD16" s="110">
        <f t="shared" si="1"/>
        <v>54.442105263157885</v>
      </c>
      <c r="AE16" s="74"/>
    </row>
    <row r="17" spans="1:31" ht="30" customHeight="1">
      <c r="A17" s="111">
        <v>12</v>
      </c>
      <c r="B17" s="113"/>
      <c r="C17" s="114">
        <v>1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80"/>
      <c r="Z17" s="80"/>
      <c r="AA17" s="80"/>
      <c r="AB17" s="81"/>
      <c r="AC17" s="117">
        <f t="shared" si="0"/>
        <v>1</v>
      </c>
      <c r="AD17" s="118">
        <f t="shared" si="1"/>
        <v>3</v>
      </c>
      <c r="AE17" s="74"/>
    </row>
    <row r="18" spans="1:31" ht="25.5">
      <c r="A18" s="62"/>
      <c r="B18" s="119" t="s">
        <v>46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22"/>
      <c r="AE18" s="62"/>
    </row>
    <row r="19" spans="1:31" ht="12.75">
      <c r="A19" s="62"/>
      <c r="B19" s="12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4"/>
      <c r="AE19" s="6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20"/>
  <sheetViews>
    <sheetView tabSelected="1"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9.140625" style="57" customWidth="1"/>
    <col min="2" max="2" width="7.140625" style="57" customWidth="1"/>
    <col min="3" max="3" width="45.7109375" style="57" customWidth="1"/>
    <col min="4" max="25" width="8.7109375" style="57" customWidth="1"/>
    <col min="26" max="29" width="8.7109375" style="57" hidden="1" customWidth="1"/>
    <col min="30" max="30" width="15.7109375" style="57" customWidth="1"/>
    <col min="31" max="16384" width="9.140625" style="57" customWidth="1"/>
  </cols>
  <sheetData>
    <row r="1" spans="2:30" ht="12.75"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61"/>
    </row>
    <row r="2" spans="2:31" ht="24.75" customHeight="1">
      <c r="B2" s="124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/>
      <c r="AE2" s="128"/>
    </row>
    <row r="3" spans="2:31" ht="24.75" customHeight="1">
      <c r="B3" s="124"/>
      <c r="C3" s="125"/>
      <c r="D3" s="126"/>
      <c r="E3" s="129" t="s">
        <v>47</v>
      </c>
      <c r="F3" s="129"/>
      <c r="G3" s="129"/>
      <c r="H3" s="129"/>
      <c r="I3" s="130"/>
      <c r="J3" s="130" t="s">
        <v>48</v>
      </c>
      <c r="K3" s="130"/>
      <c r="L3" s="130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  <c r="AE3" s="128"/>
    </row>
    <row r="4" spans="2:31" ht="24.75" customHeight="1">
      <c r="B4" s="131"/>
      <c r="C4" s="132"/>
      <c r="D4" s="133" t="s">
        <v>49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4"/>
      <c r="AE4" s="135"/>
    </row>
    <row r="5" spans="2:31" ht="24.75" customHeight="1">
      <c r="B5" s="131"/>
      <c r="C5" s="132"/>
      <c r="D5" s="133" t="s">
        <v>50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4"/>
      <c r="AE5" s="135"/>
    </row>
    <row r="6" spans="2:31" ht="12" customHeight="1">
      <c r="B6" s="131"/>
      <c r="C6" s="132"/>
      <c r="D6" s="136">
        <v>1</v>
      </c>
      <c r="E6" s="136">
        <v>2</v>
      </c>
      <c r="F6" s="136">
        <v>3</v>
      </c>
      <c r="G6" s="136">
        <v>4</v>
      </c>
      <c r="H6" s="136">
        <v>5</v>
      </c>
      <c r="I6" s="136">
        <v>6</v>
      </c>
      <c r="J6" s="136">
        <v>7</v>
      </c>
      <c r="K6" s="136">
        <v>8</v>
      </c>
      <c r="L6" s="136">
        <v>9</v>
      </c>
      <c r="M6" s="136">
        <v>10</v>
      </c>
      <c r="N6" s="136">
        <v>11</v>
      </c>
      <c r="O6" s="136">
        <v>12</v>
      </c>
      <c r="P6" s="136">
        <v>13</v>
      </c>
      <c r="Q6" s="136">
        <v>14</v>
      </c>
      <c r="R6" s="136">
        <v>15</v>
      </c>
      <c r="S6" s="136">
        <v>16</v>
      </c>
      <c r="T6" s="136">
        <v>17</v>
      </c>
      <c r="U6" s="136">
        <v>18</v>
      </c>
      <c r="V6" s="136">
        <v>19</v>
      </c>
      <c r="W6" s="136">
        <v>20</v>
      </c>
      <c r="X6" s="136">
        <v>21</v>
      </c>
      <c r="Y6" s="136">
        <v>22</v>
      </c>
      <c r="Z6" s="136">
        <v>12</v>
      </c>
      <c r="AA6" s="136">
        <v>13</v>
      </c>
      <c r="AB6" s="136">
        <v>14</v>
      </c>
      <c r="AC6" s="136">
        <v>15</v>
      </c>
      <c r="AD6" s="137" t="s">
        <v>51</v>
      </c>
      <c r="AE6" s="135"/>
    </row>
    <row r="7" spans="2:31" ht="27" customHeight="1">
      <c r="B7" s="138">
        <v>1</v>
      </c>
      <c r="C7" s="139" t="s">
        <v>12</v>
      </c>
      <c r="D7" s="140">
        <v>26</v>
      </c>
      <c r="E7" s="141">
        <v>42</v>
      </c>
      <c r="F7" s="140"/>
      <c r="G7" s="141">
        <v>44</v>
      </c>
      <c r="H7" s="140">
        <v>32</v>
      </c>
      <c r="I7" s="141">
        <v>33</v>
      </c>
      <c r="J7" s="142">
        <v>67</v>
      </c>
      <c r="K7" s="143">
        <v>80</v>
      </c>
      <c r="L7" s="140">
        <v>30</v>
      </c>
      <c r="M7" s="141">
        <v>33</v>
      </c>
      <c r="N7" s="144">
        <v>11</v>
      </c>
      <c r="O7" s="140">
        <v>27</v>
      </c>
      <c r="P7" s="140">
        <v>25</v>
      </c>
      <c r="Q7" s="140"/>
      <c r="R7" s="140">
        <v>25</v>
      </c>
      <c r="S7" s="140">
        <v>26</v>
      </c>
      <c r="T7" s="141">
        <v>33</v>
      </c>
      <c r="U7" s="141">
        <v>56</v>
      </c>
      <c r="V7" s="140">
        <v>24</v>
      </c>
      <c r="W7" s="140">
        <v>28</v>
      </c>
      <c r="X7" s="141">
        <v>46</v>
      </c>
      <c r="Y7" s="140">
        <v>25</v>
      </c>
      <c r="Z7" s="145"/>
      <c r="AA7" s="145"/>
      <c r="AB7" s="145"/>
      <c r="AC7" s="145"/>
      <c r="AD7" s="146">
        <f aca="true" t="shared" si="0" ref="AD7:AD18">AVERAGE(D7:AC7)</f>
        <v>35.65</v>
      </c>
      <c r="AE7" s="147"/>
    </row>
    <row r="8" spans="2:31" ht="27" customHeight="1">
      <c r="B8" s="138">
        <v>2</v>
      </c>
      <c r="C8" s="148" t="s">
        <v>13</v>
      </c>
      <c r="D8" s="149">
        <v>18</v>
      </c>
      <c r="E8" s="150"/>
      <c r="F8" s="150">
        <v>38</v>
      </c>
      <c r="G8" s="149">
        <v>19</v>
      </c>
      <c r="H8" s="149">
        <v>24</v>
      </c>
      <c r="I8" s="149">
        <v>28</v>
      </c>
      <c r="J8" s="150">
        <v>36</v>
      </c>
      <c r="K8" s="151">
        <v>53</v>
      </c>
      <c r="L8" s="152">
        <v>32</v>
      </c>
      <c r="M8" s="152"/>
      <c r="N8" s="153">
        <v>45</v>
      </c>
      <c r="O8" s="152">
        <v>21</v>
      </c>
      <c r="P8" s="152"/>
      <c r="Q8" s="152">
        <v>27</v>
      </c>
      <c r="R8" s="152">
        <v>32</v>
      </c>
      <c r="S8" s="153">
        <v>40</v>
      </c>
      <c r="T8" s="153">
        <v>35</v>
      </c>
      <c r="U8" s="153">
        <v>56</v>
      </c>
      <c r="V8" s="153">
        <v>33</v>
      </c>
      <c r="W8" s="153">
        <v>67</v>
      </c>
      <c r="X8" s="152"/>
      <c r="Y8" s="152">
        <v>23</v>
      </c>
      <c r="Z8" s="154"/>
      <c r="AA8" s="154"/>
      <c r="AB8" s="154"/>
      <c r="AC8" s="154"/>
      <c r="AD8" s="146">
        <f t="shared" si="0"/>
        <v>34.833333333333336</v>
      </c>
      <c r="AE8" s="135"/>
    </row>
    <row r="9" spans="2:31" ht="27" customHeight="1">
      <c r="B9" s="138">
        <v>3</v>
      </c>
      <c r="C9" s="155" t="s">
        <v>10</v>
      </c>
      <c r="D9" s="156"/>
      <c r="E9" s="144"/>
      <c r="F9" s="141">
        <v>37</v>
      </c>
      <c r="G9" s="141">
        <v>42</v>
      </c>
      <c r="H9" s="140">
        <v>18</v>
      </c>
      <c r="I9" s="140">
        <v>26</v>
      </c>
      <c r="J9" s="140">
        <v>21</v>
      </c>
      <c r="K9" s="144">
        <v>15</v>
      </c>
      <c r="L9" s="140"/>
      <c r="M9" s="141">
        <v>38</v>
      </c>
      <c r="N9" s="140">
        <v>29</v>
      </c>
      <c r="O9" s="140">
        <v>23</v>
      </c>
      <c r="P9" s="141">
        <v>50</v>
      </c>
      <c r="Q9" s="140"/>
      <c r="R9" s="140">
        <v>35</v>
      </c>
      <c r="S9" s="141">
        <v>40</v>
      </c>
      <c r="T9" s="140">
        <v>29</v>
      </c>
      <c r="U9" s="157">
        <v>45</v>
      </c>
      <c r="V9" s="140">
        <v>26</v>
      </c>
      <c r="W9" s="141">
        <v>50</v>
      </c>
      <c r="X9" s="141">
        <v>42</v>
      </c>
      <c r="Y9" s="140">
        <v>27</v>
      </c>
      <c r="Z9" s="145"/>
      <c r="AA9" s="145"/>
      <c r="AB9" s="145"/>
      <c r="AC9" s="145"/>
      <c r="AD9" s="146">
        <f t="shared" si="0"/>
        <v>32.94444444444444</v>
      </c>
      <c r="AE9" s="135"/>
    </row>
    <row r="10" spans="2:31" ht="27" customHeight="1">
      <c r="B10" s="158">
        <v>4</v>
      </c>
      <c r="C10" s="159" t="s">
        <v>7</v>
      </c>
      <c r="D10" s="160">
        <v>21</v>
      </c>
      <c r="E10" s="160">
        <v>17</v>
      </c>
      <c r="F10" s="160">
        <v>24</v>
      </c>
      <c r="G10" s="157">
        <v>46</v>
      </c>
      <c r="H10" s="161">
        <v>41</v>
      </c>
      <c r="I10" s="160">
        <v>29</v>
      </c>
      <c r="J10" s="161">
        <v>38</v>
      </c>
      <c r="K10" s="160">
        <v>28</v>
      </c>
      <c r="L10" s="160">
        <v>19</v>
      </c>
      <c r="M10" s="160"/>
      <c r="N10" s="161">
        <v>38</v>
      </c>
      <c r="O10" s="160">
        <v>21</v>
      </c>
      <c r="P10" s="160">
        <v>33</v>
      </c>
      <c r="Q10" s="160">
        <v>24</v>
      </c>
      <c r="R10" s="161">
        <v>50</v>
      </c>
      <c r="S10" s="161">
        <v>50</v>
      </c>
      <c r="T10" s="160">
        <v>31</v>
      </c>
      <c r="U10" s="160">
        <v>31</v>
      </c>
      <c r="V10" s="160">
        <v>27</v>
      </c>
      <c r="W10" s="161">
        <v>50</v>
      </c>
      <c r="X10" s="160"/>
      <c r="Y10" s="160"/>
      <c r="Z10" s="162"/>
      <c r="AA10" s="162"/>
      <c r="AB10" s="162"/>
      <c r="AC10" s="162"/>
      <c r="AD10" s="163">
        <f t="shared" si="0"/>
        <v>32.526315789473685</v>
      </c>
      <c r="AE10" s="135"/>
    </row>
    <row r="11" spans="2:31" ht="27" customHeight="1">
      <c r="B11" s="158">
        <v>5</v>
      </c>
      <c r="C11" s="155" t="s">
        <v>14</v>
      </c>
      <c r="D11" s="140">
        <v>23</v>
      </c>
      <c r="E11" s="140">
        <v>20</v>
      </c>
      <c r="F11" s="140">
        <v>32</v>
      </c>
      <c r="G11" s="141">
        <v>34</v>
      </c>
      <c r="H11" s="144">
        <v>16</v>
      </c>
      <c r="I11" s="141"/>
      <c r="J11" s="140">
        <v>27</v>
      </c>
      <c r="K11" s="141">
        <v>40</v>
      </c>
      <c r="L11" s="140"/>
      <c r="M11" s="140"/>
      <c r="N11" s="141">
        <v>36</v>
      </c>
      <c r="O11" s="157">
        <v>50</v>
      </c>
      <c r="P11" s="144">
        <v>15</v>
      </c>
      <c r="Q11" s="141">
        <v>46</v>
      </c>
      <c r="R11" s="140">
        <v>22</v>
      </c>
      <c r="S11" s="140">
        <v>23</v>
      </c>
      <c r="T11" s="140"/>
      <c r="U11" s="144">
        <v>9</v>
      </c>
      <c r="V11" s="140">
        <v>22</v>
      </c>
      <c r="W11" s="141">
        <v>38</v>
      </c>
      <c r="X11" s="140"/>
      <c r="Y11" s="140">
        <v>26</v>
      </c>
      <c r="Z11" s="164"/>
      <c r="AA11" s="164"/>
      <c r="AB11" s="164"/>
      <c r="AC11" s="164"/>
      <c r="AD11" s="163">
        <f t="shared" si="0"/>
        <v>28.176470588235293</v>
      </c>
      <c r="AE11" s="135"/>
    </row>
    <row r="12" spans="2:31" ht="27" customHeight="1">
      <c r="B12" s="158">
        <v>6</v>
      </c>
      <c r="C12" s="148" t="s">
        <v>11</v>
      </c>
      <c r="D12" s="150">
        <v>33</v>
      </c>
      <c r="E12" s="165">
        <v>12</v>
      </c>
      <c r="F12" s="165">
        <v>13</v>
      </c>
      <c r="G12" s="149">
        <v>28</v>
      </c>
      <c r="H12" s="149">
        <v>18</v>
      </c>
      <c r="I12" s="150">
        <v>38</v>
      </c>
      <c r="J12" s="165">
        <v>16</v>
      </c>
      <c r="K12" s="151">
        <v>46</v>
      </c>
      <c r="L12" s="149"/>
      <c r="M12" s="165">
        <v>16</v>
      </c>
      <c r="N12" s="150">
        <v>50</v>
      </c>
      <c r="O12" s="149">
        <v>15</v>
      </c>
      <c r="P12" s="165">
        <v>13</v>
      </c>
      <c r="Q12" s="150">
        <v>57</v>
      </c>
      <c r="R12" s="149">
        <v>24</v>
      </c>
      <c r="S12" s="149">
        <v>24</v>
      </c>
      <c r="T12" s="149">
        <v>22</v>
      </c>
      <c r="U12" s="149">
        <v>28</v>
      </c>
      <c r="V12" s="150">
        <v>67</v>
      </c>
      <c r="W12" s="149"/>
      <c r="X12" s="165">
        <v>9</v>
      </c>
      <c r="Y12" s="149"/>
      <c r="Z12" s="81"/>
      <c r="AA12" s="81"/>
      <c r="AB12" s="81"/>
      <c r="AC12" s="81"/>
      <c r="AD12" s="163">
        <f t="shared" si="0"/>
        <v>27.842105263157894</v>
      </c>
      <c r="AE12" s="135"/>
    </row>
    <row r="13" spans="2:31" ht="27" customHeight="1">
      <c r="B13" s="166">
        <v>7</v>
      </c>
      <c r="C13" s="139" t="s">
        <v>1</v>
      </c>
      <c r="D13" s="151">
        <v>55</v>
      </c>
      <c r="E13" s="167">
        <v>32</v>
      </c>
      <c r="F13" s="168">
        <v>15</v>
      </c>
      <c r="G13" s="167">
        <v>26</v>
      </c>
      <c r="H13" s="167"/>
      <c r="I13" s="169">
        <v>50</v>
      </c>
      <c r="J13" s="168">
        <v>7</v>
      </c>
      <c r="K13" s="168">
        <v>13</v>
      </c>
      <c r="L13" s="167">
        <v>25</v>
      </c>
      <c r="M13" s="169">
        <v>42</v>
      </c>
      <c r="N13" s="168">
        <v>15</v>
      </c>
      <c r="O13" s="167">
        <v>21</v>
      </c>
      <c r="P13" s="167">
        <v>24</v>
      </c>
      <c r="Q13" s="168">
        <v>14</v>
      </c>
      <c r="R13" s="168">
        <v>13</v>
      </c>
      <c r="S13" s="167"/>
      <c r="T13" s="169">
        <v>50</v>
      </c>
      <c r="U13" s="167">
        <v>27</v>
      </c>
      <c r="V13" s="167">
        <v>29</v>
      </c>
      <c r="W13" s="167">
        <v>18</v>
      </c>
      <c r="X13" s="167">
        <v>27</v>
      </c>
      <c r="Y13" s="169">
        <v>35</v>
      </c>
      <c r="Z13" s="170"/>
      <c r="AA13" s="170"/>
      <c r="AB13" s="170"/>
      <c r="AC13" s="170"/>
      <c r="AD13" s="163">
        <f t="shared" si="0"/>
        <v>26.9</v>
      </c>
      <c r="AE13" s="135"/>
    </row>
    <row r="14" spans="2:31" ht="27" customHeight="1">
      <c r="B14" s="166">
        <v>8</v>
      </c>
      <c r="C14" s="159" t="s">
        <v>8</v>
      </c>
      <c r="D14" s="171">
        <v>0</v>
      </c>
      <c r="E14" s="171">
        <v>13</v>
      </c>
      <c r="F14" s="160">
        <v>25</v>
      </c>
      <c r="G14" s="171">
        <v>0</v>
      </c>
      <c r="H14" s="160">
        <v>29</v>
      </c>
      <c r="I14" s="160">
        <v>19</v>
      </c>
      <c r="J14" s="160"/>
      <c r="K14" s="161">
        <v>33</v>
      </c>
      <c r="L14" s="160">
        <v>18</v>
      </c>
      <c r="M14" s="171">
        <v>14</v>
      </c>
      <c r="N14" s="161">
        <v>33</v>
      </c>
      <c r="O14" s="157">
        <v>57</v>
      </c>
      <c r="P14" s="160">
        <v>29</v>
      </c>
      <c r="Q14" s="171">
        <v>11</v>
      </c>
      <c r="R14" s="161">
        <v>67</v>
      </c>
      <c r="S14" s="160"/>
      <c r="T14" s="171">
        <v>15</v>
      </c>
      <c r="U14" s="160"/>
      <c r="V14" s="161">
        <v>33</v>
      </c>
      <c r="W14" s="160"/>
      <c r="X14" s="171">
        <v>0</v>
      </c>
      <c r="Y14" s="160">
        <v>19</v>
      </c>
      <c r="Z14" s="162"/>
      <c r="AA14" s="162"/>
      <c r="AB14" s="162"/>
      <c r="AC14" s="162"/>
      <c r="AD14" s="163">
        <f t="shared" si="0"/>
        <v>23.055555555555557</v>
      </c>
      <c r="AE14" s="135"/>
    </row>
    <row r="15" spans="2:31" ht="27" customHeight="1">
      <c r="B15" s="166">
        <v>9</v>
      </c>
      <c r="C15" s="155" t="s">
        <v>5</v>
      </c>
      <c r="D15" s="140">
        <v>20</v>
      </c>
      <c r="E15" s="140">
        <v>21</v>
      </c>
      <c r="F15" s="140">
        <v>20</v>
      </c>
      <c r="G15" s="169"/>
      <c r="H15" s="144">
        <v>9</v>
      </c>
      <c r="I15" s="140"/>
      <c r="J15" s="140">
        <v>20</v>
      </c>
      <c r="K15" s="144">
        <v>8</v>
      </c>
      <c r="L15" s="141">
        <v>35</v>
      </c>
      <c r="M15" s="140">
        <v>19</v>
      </c>
      <c r="N15" s="140">
        <v>22</v>
      </c>
      <c r="O15" s="141">
        <v>36</v>
      </c>
      <c r="P15" s="140">
        <v>21</v>
      </c>
      <c r="Q15" s="141">
        <v>35</v>
      </c>
      <c r="R15" s="140"/>
      <c r="S15" s="144">
        <v>11</v>
      </c>
      <c r="T15" s="140">
        <v>25</v>
      </c>
      <c r="U15" s="157">
        <v>38</v>
      </c>
      <c r="V15" s="140">
        <v>17</v>
      </c>
      <c r="W15" s="140">
        <v>31</v>
      </c>
      <c r="X15" s="140">
        <v>19</v>
      </c>
      <c r="Y15" s="140">
        <v>25</v>
      </c>
      <c r="Z15" s="162"/>
      <c r="AA15" s="162"/>
      <c r="AB15" s="162"/>
      <c r="AC15" s="162"/>
      <c r="AD15" s="163">
        <f t="shared" si="0"/>
        <v>22.736842105263158</v>
      </c>
      <c r="AE15" s="135"/>
    </row>
    <row r="16" spans="2:31" ht="27" customHeight="1">
      <c r="B16" s="166">
        <v>10</v>
      </c>
      <c r="C16" s="159" t="s">
        <v>0</v>
      </c>
      <c r="D16" s="171">
        <v>11</v>
      </c>
      <c r="E16" s="160">
        <v>18</v>
      </c>
      <c r="F16" s="160">
        <v>20</v>
      </c>
      <c r="G16" s="149">
        <v>20</v>
      </c>
      <c r="H16" s="171">
        <v>0</v>
      </c>
      <c r="I16" s="160"/>
      <c r="J16" s="160">
        <v>18</v>
      </c>
      <c r="K16" s="157">
        <v>50</v>
      </c>
      <c r="L16" s="171">
        <v>12</v>
      </c>
      <c r="M16" s="171">
        <v>13</v>
      </c>
      <c r="N16" s="160"/>
      <c r="O16" s="171">
        <v>15</v>
      </c>
      <c r="P16" s="161">
        <v>33</v>
      </c>
      <c r="Q16" s="171">
        <v>6</v>
      </c>
      <c r="R16" s="161">
        <v>40</v>
      </c>
      <c r="S16" s="160">
        <v>29</v>
      </c>
      <c r="T16" s="171">
        <v>0</v>
      </c>
      <c r="U16" s="160">
        <v>20</v>
      </c>
      <c r="V16" s="160">
        <v>23</v>
      </c>
      <c r="W16" s="160"/>
      <c r="X16" s="160"/>
      <c r="Y16" s="160"/>
      <c r="Z16" s="164"/>
      <c r="AA16" s="164"/>
      <c r="AB16" s="164"/>
      <c r="AC16" s="164"/>
      <c r="AD16" s="163">
        <f t="shared" si="0"/>
        <v>19.294117647058822</v>
      </c>
      <c r="AE16" s="172"/>
    </row>
    <row r="17" spans="2:31" ht="27" customHeight="1">
      <c r="B17" s="173">
        <v>11</v>
      </c>
      <c r="C17" s="139" t="s">
        <v>6</v>
      </c>
      <c r="D17" s="168">
        <v>4</v>
      </c>
      <c r="E17" s="168">
        <v>0</v>
      </c>
      <c r="F17" s="168">
        <v>11</v>
      </c>
      <c r="G17" s="168">
        <v>12</v>
      </c>
      <c r="H17" s="168">
        <v>10</v>
      </c>
      <c r="I17" s="168">
        <v>12</v>
      </c>
      <c r="J17" s="168">
        <v>13</v>
      </c>
      <c r="K17" s="167"/>
      <c r="L17" s="151">
        <v>43</v>
      </c>
      <c r="M17" s="168">
        <v>8</v>
      </c>
      <c r="N17" s="167">
        <v>25</v>
      </c>
      <c r="O17" s="168">
        <v>14</v>
      </c>
      <c r="P17" s="168">
        <v>7</v>
      </c>
      <c r="Q17" s="169">
        <v>33</v>
      </c>
      <c r="R17" s="168">
        <v>12</v>
      </c>
      <c r="S17" s="168">
        <v>0</v>
      </c>
      <c r="T17" s="168">
        <v>11</v>
      </c>
      <c r="U17" s="168">
        <v>0</v>
      </c>
      <c r="V17" s="167"/>
      <c r="W17" s="168">
        <v>10</v>
      </c>
      <c r="X17" s="167"/>
      <c r="Y17" s="168">
        <v>8</v>
      </c>
      <c r="Z17" s="170"/>
      <c r="AA17" s="170"/>
      <c r="AB17" s="170"/>
      <c r="AC17" s="170"/>
      <c r="AD17" s="174">
        <f t="shared" si="0"/>
        <v>12.263157894736842</v>
      </c>
      <c r="AE17" s="172"/>
    </row>
    <row r="18" spans="2:31" ht="27" customHeight="1">
      <c r="B18" s="173">
        <v>12</v>
      </c>
      <c r="C18" s="175"/>
      <c r="D18" s="176">
        <v>0.1</v>
      </c>
      <c r="E18" s="177"/>
      <c r="F18" s="178"/>
      <c r="G18" s="179"/>
      <c r="H18" s="180"/>
      <c r="I18" s="180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62"/>
      <c r="AA18" s="162"/>
      <c r="AB18" s="162"/>
      <c r="AC18" s="162"/>
      <c r="AD18" s="181">
        <f t="shared" si="0"/>
        <v>0.1</v>
      </c>
      <c r="AE18" s="172"/>
    </row>
    <row r="19" spans="2:31" ht="12.75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</row>
    <row r="20" spans="2:31" ht="12.75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Evgeniy</cp:lastModifiedBy>
  <dcterms:created xsi:type="dcterms:W3CDTF">1996-10-08T23:32:33Z</dcterms:created>
  <dcterms:modified xsi:type="dcterms:W3CDTF">2015-04-24T22:02:22Z</dcterms:modified>
  <cp:category/>
  <cp:version/>
  <cp:contentType/>
  <cp:contentStatus/>
</cp:coreProperties>
</file>