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Табло" sheetId="1" r:id="rId1"/>
    <sheet name="Статистика" sheetId="2" r:id="rId2"/>
  </sheets>
  <definedNames/>
  <calcPr fullCalcOnLoad="1"/>
</workbook>
</file>

<file path=xl/sharedStrings.xml><?xml version="1.0" encoding="utf-8"?>
<sst xmlns="http://schemas.openxmlformats.org/spreadsheetml/2006/main" count="64" uniqueCount="48">
  <si>
    <t/>
  </si>
  <si>
    <t>Player</t>
  </si>
  <si>
    <t>1 тур</t>
  </si>
  <si>
    <t>2 тур</t>
  </si>
  <si>
    <t>4 тур</t>
  </si>
  <si>
    <t>7 тур</t>
  </si>
  <si>
    <t>9 тур</t>
  </si>
  <si>
    <t>11 тур</t>
  </si>
  <si>
    <t>13 тур</t>
  </si>
  <si>
    <t>Упражнения</t>
  </si>
  <si>
    <t>8-9</t>
  </si>
  <si>
    <t>ИТОГ</t>
  </si>
  <si>
    <t>Место</t>
  </si>
  <si>
    <t>3 тур</t>
  </si>
  <si>
    <t xml:space="preserve"> 5 тур 1001</t>
  </si>
  <si>
    <t>6 тур</t>
  </si>
  <si>
    <t>8 тур</t>
  </si>
  <si>
    <t>10 тур Shanghi</t>
  </si>
  <si>
    <t>12 тур</t>
  </si>
  <si>
    <t>14 тур 2001</t>
  </si>
  <si>
    <t>15 тур</t>
  </si>
  <si>
    <t>16 тур</t>
  </si>
  <si>
    <t>17 тур</t>
  </si>
  <si>
    <t>18 тур Halve-it</t>
  </si>
  <si>
    <t>19 тур</t>
  </si>
  <si>
    <t>20 тур</t>
  </si>
  <si>
    <t>21 тур</t>
  </si>
  <si>
    <t>22 тур RnD</t>
  </si>
  <si>
    <t>23 тур</t>
  </si>
  <si>
    <t>24 тур</t>
  </si>
  <si>
    <t>Бурыкина</t>
  </si>
  <si>
    <t>Клочек</t>
  </si>
  <si>
    <t>Фролов</t>
  </si>
  <si>
    <t>Бурыкин</t>
  </si>
  <si>
    <t>Кольцов</t>
  </si>
  <si>
    <t>Добрецов</t>
  </si>
  <si>
    <t>Белов</t>
  </si>
  <si>
    <t>Алдошин</t>
  </si>
  <si>
    <t>Сущенко</t>
  </si>
  <si>
    <t>Шевель</t>
  </si>
  <si>
    <t xml:space="preserve">Ср.набор </t>
  </si>
  <si>
    <t>Первые 9</t>
  </si>
  <si>
    <t>95-130</t>
  </si>
  <si>
    <t>131-159</t>
  </si>
  <si>
    <t>160-180</t>
  </si>
  <si>
    <t>Макс. Закрытие</t>
  </si>
  <si>
    <t>Лучший лег</t>
  </si>
  <si>
    <t>Лучшая игра 501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</si>
</sst>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5" borderId="11" xfId="0" applyNumberFormat="1" applyFont="1" applyFill="1" applyBorder="1" applyAlignment="1">
      <alignment horizontal="center"/>
    </xf>
    <xf numFmtId="3" fontId="2" fillId="35" borderId="13" xfId="0" applyNumberFormat="1" applyFont="1" applyFill="1" applyBorder="1" applyAlignment="1">
      <alignment horizontal="center"/>
    </xf>
    <xf numFmtId="3" fontId="2" fillId="35" borderId="14" xfId="0" applyNumberFormat="1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/>
    </xf>
    <xf numFmtId="49" fontId="2" fillId="35" borderId="14" xfId="0" applyNumberFormat="1" applyFont="1" applyFill="1" applyBorder="1" applyAlignment="1">
      <alignment/>
    </xf>
    <xf numFmtId="49" fontId="2" fillId="35" borderId="16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2" fillId="34" borderId="18" xfId="0" applyNumberFormat="1" applyFont="1" applyFill="1" applyBorder="1" applyAlignment="1">
      <alignment horizontal="center" vertical="center"/>
    </xf>
    <xf numFmtId="3" fontId="2" fillId="34" borderId="19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3" fontId="2" fillId="34" borderId="20" xfId="0" applyNumberFormat="1" applyFont="1" applyFill="1" applyBorder="1" applyAlignment="1">
      <alignment horizontal="center" vertical="center"/>
    </xf>
    <xf numFmtId="3" fontId="2" fillId="34" borderId="21" xfId="0" applyNumberFormat="1" applyFont="1" applyFill="1" applyBorder="1" applyAlignment="1">
      <alignment horizontal="center" vertical="center"/>
    </xf>
    <xf numFmtId="3" fontId="2" fillId="36" borderId="22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3" fontId="2" fillId="37" borderId="23" xfId="0" applyNumberFormat="1" applyFont="1" applyFill="1" applyBorder="1" applyAlignment="1">
      <alignment horizontal="center" vertical="center"/>
    </xf>
    <xf numFmtId="3" fontId="2" fillId="36" borderId="24" xfId="0" applyNumberFormat="1" applyFont="1" applyFill="1" applyBorder="1" applyAlignment="1">
      <alignment horizontal="center" vertical="center"/>
    </xf>
    <xf numFmtId="3" fontId="2" fillId="34" borderId="25" xfId="0" applyNumberFormat="1" applyFont="1" applyFill="1" applyBorder="1" applyAlignment="1">
      <alignment horizontal="center" vertical="center"/>
    </xf>
    <xf numFmtId="3" fontId="2" fillId="37" borderId="26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49" fontId="2" fillId="35" borderId="27" xfId="0" applyNumberFormat="1" applyFont="1" applyFill="1" applyBorder="1" applyAlignment="1">
      <alignment horizontal="center" vertical="center"/>
    </xf>
    <xf numFmtId="3" fontId="2" fillId="34" borderId="28" xfId="0" applyNumberFormat="1" applyFont="1" applyFill="1" applyBorder="1" applyAlignment="1">
      <alignment horizontal="center" vertical="center"/>
    </xf>
    <xf numFmtId="3" fontId="2" fillId="34" borderId="29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3" fontId="2" fillId="34" borderId="30" xfId="0" applyNumberFormat="1" applyFont="1" applyFill="1" applyBorder="1" applyAlignment="1">
      <alignment horizontal="center" vertical="center" wrapText="1"/>
    </xf>
    <xf numFmtId="3" fontId="2" fillId="36" borderId="31" xfId="0" applyNumberFormat="1" applyFont="1" applyFill="1" applyBorder="1" applyAlignment="1">
      <alignment horizontal="center" vertical="center" wrapText="1"/>
    </xf>
    <xf numFmtId="3" fontId="2" fillId="34" borderId="27" xfId="0" applyNumberFormat="1" applyFont="1" applyFill="1" applyBorder="1" applyAlignment="1">
      <alignment horizontal="center" vertical="center" wrapText="1"/>
    </xf>
    <xf numFmtId="49" fontId="2" fillId="37" borderId="3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38" fillId="34" borderId="12" xfId="0" applyNumberFormat="1" applyFont="1" applyFill="1" applyBorder="1" applyAlignment="1">
      <alignment horizontal="center" vertical="center"/>
    </xf>
    <xf numFmtId="3" fontId="38" fillId="34" borderId="15" xfId="0" applyNumberFormat="1" applyFont="1" applyFill="1" applyBorder="1" applyAlignment="1">
      <alignment horizontal="center" vertical="center"/>
    </xf>
    <xf numFmtId="3" fontId="38" fillId="34" borderId="10" xfId="0" applyNumberFormat="1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/>
    </xf>
    <xf numFmtId="3" fontId="38" fillId="33" borderId="12" xfId="0" applyNumberFormat="1" applyFont="1" applyFill="1" applyBorder="1" applyAlignment="1">
      <alignment horizontal="center" vertical="center"/>
    </xf>
    <xf numFmtId="3" fontId="38" fillId="34" borderId="11" xfId="0" applyNumberFormat="1" applyFont="1" applyFill="1" applyBorder="1" applyAlignment="1">
      <alignment horizontal="center" vertical="center"/>
    </xf>
    <xf numFmtId="3" fontId="38" fillId="36" borderId="33" xfId="0" applyNumberFormat="1" applyFont="1" applyFill="1" applyBorder="1" applyAlignment="1">
      <alignment horizontal="center" vertical="center"/>
    </xf>
    <xf numFmtId="3" fontId="38" fillId="34" borderId="34" xfId="0" applyNumberFormat="1" applyFont="1" applyFill="1" applyBorder="1" applyAlignment="1">
      <alignment horizontal="center" vertical="center"/>
    </xf>
    <xf numFmtId="3" fontId="38" fillId="37" borderId="35" xfId="0" applyNumberFormat="1" applyFont="1" applyFill="1" applyBorder="1" applyAlignment="1">
      <alignment horizontal="center" vertical="center"/>
    </xf>
    <xf numFmtId="3" fontId="38" fillId="37" borderId="23" xfId="0" applyNumberFormat="1" applyFont="1" applyFill="1" applyBorder="1" applyAlignment="1">
      <alignment horizontal="center" vertical="center"/>
    </xf>
    <xf numFmtId="49" fontId="2" fillId="19" borderId="27" xfId="0" applyNumberFormat="1" applyFont="1" applyFill="1" applyBorder="1" applyAlignment="1">
      <alignment horizontal="center" vertical="center"/>
    </xf>
    <xf numFmtId="3" fontId="2" fillId="19" borderId="28" xfId="0" applyNumberFormat="1" applyFont="1" applyFill="1" applyBorder="1" applyAlignment="1">
      <alignment horizontal="center" vertical="center"/>
    </xf>
    <xf numFmtId="3" fontId="2" fillId="19" borderId="28" xfId="0" applyNumberFormat="1" applyFont="1" applyFill="1" applyBorder="1" applyAlignment="1">
      <alignment horizontal="center" vertical="center" wrapText="1"/>
    </xf>
    <xf numFmtId="3" fontId="2" fillId="19" borderId="29" xfId="0" applyNumberFormat="1" applyFont="1" applyFill="1" applyBorder="1" applyAlignment="1">
      <alignment horizontal="center" vertical="center" wrapText="1"/>
    </xf>
    <xf numFmtId="3" fontId="2" fillId="19" borderId="36" xfId="0" applyNumberFormat="1" applyFont="1" applyFill="1" applyBorder="1" applyAlignment="1">
      <alignment horizontal="center" vertical="center" wrapText="1"/>
    </xf>
    <xf numFmtId="3" fontId="2" fillId="19" borderId="13" xfId="0" applyNumberFormat="1" applyFont="1" applyFill="1" applyBorder="1" applyAlignment="1">
      <alignment horizontal="center"/>
    </xf>
    <xf numFmtId="49" fontId="2" fillId="19" borderId="13" xfId="0" applyNumberFormat="1" applyFont="1" applyFill="1" applyBorder="1" applyAlignment="1">
      <alignment/>
    </xf>
    <xf numFmtId="4" fontId="38" fillId="19" borderId="21" xfId="0" applyNumberFormat="1" applyFont="1" applyFill="1" applyBorder="1" applyAlignment="1">
      <alignment horizontal="center" vertical="center"/>
    </xf>
    <xf numFmtId="4" fontId="2" fillId="19" borderId="21" xfId="0" applyNumberFormat="1" applyFont="1" applyFill="1" applyBorder="1" applyAlignment="1">
      <alignment horizontal="center" vertical="center"/>
    </xf>
    <xf numFmtId="3" fontId="2" fillId="19" borderId="21" xfId="0" applyNumberFormat="1" applyFont="1" applyFill="1" applyBorder="1" applyAlignment="1">
      <alignment horizontal="center" vertical="center"/>
    </xf>
    <xf numFmtId="3" fontId="38" fillId="19" borderId="12" xfId="0" applyNumberFormat="1" applyFont="1" applyFill="1" applyBorder="1" applyAlignment="1">
      <alignment horizontal="center" vertical="center"/>
    </xf>
    <xf numFmtId="3" fontId="2" fillId="19" borderId="37" xfId="0" applyNumberFormat="1" applyFont="1" applyFill="1" applyBorder="1" applyAlignment="1">
      <alignment horizontal="center" vertical="center"/>
    </xf>
    <xf numFmtId="3" fontId="38" fillId="19" borderId="37" xfId="0" applyNumberFormat="1" applyFont="1" applyFill="1" applyBorder="1" applyAlignment="1">
      <alignment horizontal="center" vertical="center"/>
    </xf>
    <xf numFmtId="3" fontId="2" fillId="19" borderId="14" xfId="0" applyNumberFormat="1" applyFont="1" applyFill="1" applyBorder="1" applyAlignment="1">
      <alignment horizontal="center"/>
    </xf>
    <xf numFmtId="49" fontId="2" fillId="19" borderId="14" xfId="0" applyNumberFormat="1" applyFont="1" applyFill="1" applyBorder="1" applyAlignment="1">
      <alignment/>
    </xf>
    <xf numFmtId="4" fontId="2" fillId="19" borderId="15" xfId="0" applyNumberFormat="1" applyFont="1" applyFill="1" applyBorder="1" applyAlignment="1">
      <alignment horizontal="center" vertical="center"/>
    </xf>
    <xf numFmtId="4" fontId="38" fillId="19" borderId="15" xfId="0" applyNumberFormat="1" applyFont="1" applyFill="1" applyBorder="1" applyAlignment="1">
      <alignment horizontal="center" vertical="center"/>
    </xf>
    <xf numFmtId="3" fontId="2" fillId="19" borderId="15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center" vertical="center"/>
    </xf>
    <xf numFmtId="3" fontId="38" fillId="19" borderId="38" xfId="0" applyNumberFormat="1" applyFont="1" applyFill="1" applyBorder="1" applyAlignment="1">
      <alignment horizontal="center" vertical="center"/>
    </xf>
    <xf numFmtId="3" fontId="2" fillId="19" borderId="38" xfId="0" applyNumberFormat="1" applyFont="1" applyFill="1" applyBorder="1" applyAlignment="1">
      <alignment horizontal="center" vertical="center"/>
    </xf>
    <xf numFmtId="3" fontId="38" fillId="19" borderId="15" xfId="0" applyNumberFormat="1" applyFont="1" applyFill="1" applyBorder="1" applyAlignment="1">
      <alignment horizontal="center" vertical="center"/>
    </xf>
    <xf numFmtId="3" fontId="2" fillId="19" borderId="16" xfId="0" applyNumberFormat="1" applyFont="1" applyFill="1" applyBorder="1" applyAlignment="1">
      <alignment horizontal="center"/>
    </xf>
    <xf numFmtId="49" fontId="2" fillId="19" borderId="16" xfId="0" applyNumberFormat="1" applyFont="1" applyFill="1" applyBorder="1" applyAlignment="1">
      <alignment/>
    </xf>
    <xf numFmtId="4" fontId="2" fillId="19" borderId="19" xfId="0" applyNumberFormat="1" applyFont="1" applyFill="1" applyBorder="1" applyAlignment="1">
      <alignment horizontal="center" vertical="center"/>
    </xf>
    <xf numFmtId="3" fontId="2" fillId="19" borderId="19" xfId="0" applyNumberFormat="1" applyFont="1" applyFill="1" applyBorder="1" applyAlignment="1">
      <alignment horizontal="center" vertical="center"/>
    </xf>
    <xf numFmtId="3" fontId="2" fillId="19" borderId="18" xfId="0" applyNumberFormat="1" applyFont="1" applyFill="1" applyBorder="1" applyAlignment="1">
      <alignment horizontal="center" vertical="center"/>
    </xf>
    <xf numFmtId="3" fontId="2" fillId="19" borderId="3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89" zoomScaleNormal="89" zoomScalePageLayoutView="0" workbookViewId="0" topLeftCell="B1">
      <selection activeCell="N17" sqref="N17"/>
    </sheetView>
  </sheetViews>
  <sheetFormatPr defaultColWidth="9.00390625" defaultRowHeight="12.75"/>
  <cols>
    <col min="1" max="1" width="5.625" style="0" hidden="1" customWidth="1"/>
    <col min="2" max="2" width="5.625" style="0" customWidth="1"/>
    <col min="3" max="3" width="12.625" style="0" customWidth="1"/>
    <col min="4" max="4" width="6.375" style="0" customWidth="1"/>
    <col min="5" max="5" width="6.25390625" style="0" customWidth="1"/>
    <col min="6" max="7" width="6.125" style="0" customWidth="1"/>
    <col min="8" max="8" width="7.125" style="0" customWidth="1"/>
    <col min="9" max="9" width="6.00390625" style="0" customWidth="1"/>
    <col min="10" max="10" width="6.125" style="0" customWidth="1"/>
    <col min="11" max="11" width="6.00390625" style="0" customWidth="1"/>
    <col min="12" max="12" width="5.625" style="0" customWidth="1"/>
    <col min="13" max="14" width="7.00390625" style="0" customWidth="1"/>
    <col min="15" max="15" width="6.75390625" style="0" customWidth="1"/>
    <col min="16" max="16" width="7.25390625" style="0" customWidth="1"/>
    <col min="17" max="17" width="6.625" style="0" bestFit="1" customWidth="1"/>
    <col min="18" max="18" width="7.25390625" style="0" customWidth="1"/>
    <col min="19" max="19" width="7.00390625" style="0" customWidth="1"/>
    <col min="20" max="20" width="6.75390625" style="0" customWidth="1"/>
    <col min="21" max="21" width="7.125" style="0" customWidth="1"/>
    <col min="22" max="22" width="8.25390625" style="0" customWidth="1"/>
    <col min="23" max="24" width="7.375" style="0" customWidth="1"/>
    <col min="25" max="25" width="8.00390625" style="0" customWidth="1"/>
    <col min="26" max="26" width="7.125" style="0" customWidth="1"/>
    <col min="27" max="27" width="7.25390625" style="0" customWidth="1"/>
  </cols>
  <sheetData>
    <row r="1" spans="1:31" s="38" customFormat="1" ht="41.25" customHeight="1" thickBot="1">
      <c r="A1" s="28" t="s">
        <v>0</v>
      </c>
      <c r="B1" s="29" t="s">
        <v>12</v>
      </c>
      <c r="C1" s="29" t="s">
        <v>1</v>
      </c>
      <c r="D1" s="30" t="s">
        <v>2</v>
      </c>
      <c r="E1" s="30" t="s">
        <v>3</v>
      </c>
      <c r="F1" s="30" t="s">
        <v>13</v>
      </c>
      <c r="G1" s="31" t="s">
        <v>4</v>
      </c>
      <c r="H1" s="32" t="s">
        <v>14</v>
      </c>
      <c r="I1" s="31" t="s">
        <v>15</v>
      </c>
      <c r="J1" s="31" t="s">
        <v>5</v>
      </c>
      <c r="K1" s="31" t="s">
        <v>16</v>
      </c>
      <c r="L1" s="31" t="s">
        <v>6</v>
      </c>
      <c r="M1" s="32" t="s">
        <v>17</v>
      </c>
      <c r="N1" s="31" t="s">
        <v>7</v>
      </c>
      <c r="O1" s="31" t="s">
        <v>18</v>
      </c>
      <c r="P1" s="31" t="s">
        <v>8</v>
      </c>
      <c r="Q1" s="32" t="s">
        <v>19</v>
      </c>
      <c r="R1" s="31" t="s">
        <v>20</v>
      </c>
      <c r="S1" s="31" t="s">
        <v>21</v>
      </c>
      <c r="T1" s="31" t="s">
        <v>22</v>
      </c>
      <c r="U1" s="32" t="s">
        <v>23</v>
      </c>
      <c r="V1" s="31" t="s">
        <v>24</v>
      </c>
      <c r="W1" s="31" t="s">
        <v>25</v>
      </c>
      <c r="X1" s="31" t="s">
        <v>26</v>
      </c>
      <c r="Y1" s="32" t="s">
        <v>27</v>
      </c>
      <c r="Z1" s="31" t="s">
        <v>28</v>
      </c>
      <c r="AA1" s="33" t="s">
        <v>29</v>
      </c>
      <c r="AB1" s="34" t="s">
        <v>9</v>
      </c>
      <c r="AC1" s="35">
        <v>501</v>
      </c>
      <c r="AD1" s="36" t="s">
        <v>11</v>
      </c>
      <c r="AE1" s="37"/>
    </row>
    <row r="2" spans="1:31" ht="12.75">
      <c r="A2" s="8">
        <v>1</v>
      </c>
      <c r="B2" s="9">
        <v>1</v>
      </c>
      <c r="C2" s="12" t="s">
        <v>37</v>
      </c>
      <c r="D2" s="21">
        <v>8</v>
      </c>
      <c r="E2" s="21">
        <v>12</v>
      </c>
      <c r="F2" s="21">
        <v>9</v>
      </c>
      <c r="G2" s="6">
        <v>14</v>
      </c>
      <c r="H2" s="7">
        <v>6</v>
      </c>
      <c r="I2" s="39">
        <v>14</v>
      </c>
      <c r="J2" s="39">
        <v>19</v>
      </c>
      <c r="K2" s="39">
        <v>10</v>
      </c>
      <c r="L2" s="6">
        <v>4</v>
      </c>
      <c r="M2" s="43">
        <v>53</v>
      </c>
      <c r="N2" s="6">
        <v>7</v>
      </c>
      <c r="O2" s="6">
        <v>8</v>
      </c>
      <c r="P2" s="39">
        <v>16</v>
      </c>
      <c r="Q2" s="43">
        <v>17</v>
      </c>
      <c r="R2" s="39">
        <v>10</v>
      </c>
      <c r="S2" s="39">
        <v>16</v>
      </c>
      <c r="T2" s="6">
        <v>9</v>
      </c>
      <c r="U2" s="43">
        <v>33</v>
      </c>
      <c r="V2" s="39">
        <v>21</v>
      </c>
      <c r="W2" s="6">
        <v>10</v>
      </c>
      <c r="X2" s="6">
        <v>9</v>
      </c>
      <c r="Y2" s="43">
        <v>38</v>
      </c>
      <c r="Z2" s="6">
        <v>4</v>
      </c>
      <c r="AA2" s="15">
        <v>8</v>
      </c>
      <c r="AB2" s="45">
        <f aca="true" t="shared" si="0" ref="AB2:AB11">H2+M2+Q2+U2+Y2</f>
        <v>147</v>
      </c>
      <c r="AC2" s="46">
        <f aca="true" t="shared" si="1" ref="AC2:AC11">D2+E2+F2+G2+I2+J2+K2+L2+N2+O2+P2+R2+S2+T2+V2+W2+X2+Z2+AA2</f>
        <v>208</v>
      </c>
      <c r="AD2" s="47">
        <f aca="true" t="shared" si="2" ref="AD2:AD11">AB2+AC2</f>
        <v>355</v>
      </c>
      <c r="AE2" s="2"/>
    </row>
    <row r="3" spans="1:31" ht="12.75">
      <c r="A3" s="8">
        <v>2</v>
      </c>
      <c r="B3" s="10">
        <v>2</v>
      </c>
      <c r="C3" s="13" t="s">
        <v>39</v>
      </c>
      <c r="D3" s="11">
        <v>6</v>
      </c>
      <c r="E3" s="11">
        <v>6</v>
      </c>
      <c r="F3" s="11">
        <v>4</v>
      </c>
      <c r="G3" s="4">
        <v>13</v>
      </c>
      <c r="H3" s="3">
        <v>7</v>
      </c>
      <c r="I3" s="4">
        <v>5</v>
      </c>
      <c r="J3" s="4">
        <v>13</v>
      </c>
      <c r="K3" s="4">
        <v>8</v>
      </c>
      <c r="L3" s="4">
        <v>10</v>
      </c>
      <c r="M3" s="3">
        <v>39</v>
      </c>
      <c r="N3" s="41">
        <v>11</v>
      </c>
      <c r="O3" s="4">
        <v>13</v>
      </c>
      <c r="P3" s="4">
        <v>9</v>
      </c>
      <c r="Q3" s="3">
        <v>10</v>
      </c>
      <c r="R3" s="4">
        <v>9</v>
      </c>
      <c r="S3" s="4">
        <v>15</v>
      </c>
      <c r="T3" s="4">
        <v>11</v>
      </c>
      <c r="U3" s="3">
        <v>24</v>
      </c>
      <c r="V3" s="4">
        <v>17</v>
      </c>
      <c r="W3" s="41">
        <v>14</v>
      </c>
      <c r="X3" s="41">
        <v>19</v>
      </c>
      <c r="Y3" s="3">
        <v>22</v>
      </c>
      <c r="Z3" s="4">
        <v>5</v>
      </c>
      <c r="AA3" s="16">
        <v>13</v>
      </c>
      <c r="AB3" s="22">
        <f t="shared" si="0"/>
        <v>102</v>
      </c>
      <c r="AC3" s="23">
        <f t="shared" si="1"/>
        <v>201</v>
      </c>
      <c r="AD3" s="48">
        <f t="shared" si="2"/>
        <v>303</v>
      </c>
      <c r="AE3" s="2"/>
    </row>
    <row r="4" spans="1:31" ht="12.75">
      <c r="A4" s="8">
        <v>3</v>
      </c>
      <c r="B4" s="10">
        <v>3</v>
      </c>
      <c r="C4" s="13" t="s">
        <v>36</v>
      </c>
      <c r="D4" s="40">
        <v>11</v>
      </c>
      <c r="E4" s="11">
        <v>9</v>
      </c>
      <c r="F4" s="40">
        <v>17</v>
      </c>
      <c r="G4" s="4">
        <v>14</v>
      </c>
      <c r="H4" s="42">
        <v>10</v>
      </c>
      <c r="I4" s="4">
        <v>11</v>
      </c>
      <c r="J4" s="4">
        <v>12</v>
      </c>
      <c r="K4" s="4">
        <v>8</v>
      </c>
      <c r="L4" s="4">
        <v>7</v>
      </c>
      <c r="M4" s="3">
        <v>44</v>
      </c>
      <c r="N4" s="4">
        <v>10</v>
      </c>
      <c r="O4" s="4">
        <v>7</v>
      </c>
      <c r="P4" s="4">
        <v>6</v>
      </c>
      <c r="Q4" s="3">
        <v>8</v>
      </c>
      <c r="R4" s="4">
        <v>6</v>
      </c>
      <c r="S4" s="4">
        <v>7</v>
      </c>
      <c r="T4" s="41">
        <v>19</v>
      </c>
      <c r="U4" s="3">
        <v>17</v>
      </c>
      <c r="V4" s="4">
        <v>4</v>
      </c>
      <c r="W4" s="4">
        <v>12</v>
      </c>
      <c r="X4" s="4">
        <v>10</v>
      </c>
      <c r="Y4" s="3">
        <v>24</v>
      </c>
      <c r="Z4" s="4">
        <v>10</v>
      </c>
      <c r="AA4" s="16">
        <v>11</v>
      </c>
      <c r="AB4" s="22">
        <f t="shared" si="0"/>
        <v>103</v>
      </c>
      <c r="AC4" s="23">
        <f t="shared" si="1"/>
        <v>191</v>
      </c>
      <c r="AD4" s="48">
        <f t="shared" si="2"/>
        <v>294</v>
      </c>
      <c r="AE4" s="2"/>
    </row>
    <row r="5" spans="1:31" ht="12.75">
      <c r="A5" s="8">
        <v>4</v>
      </c>
      <c r="B5" s="10">
        <v>4</v>
      </c>
      <c r="C5" s="13" t="s">
        <v>33</v>
      </c>
      <c r="D5" s="11">
        <v>4</v>
      </c>
      <c r="E5" s="11">
        <v>11</v>
      </c>
      <c r="F5" s="11">
        <v>13</v>
      </c>
      <c r="G5" s="41">
        <v>19</v>
      </c>
      <c r="H5" s="3">
        <v>8</v>
      </c>
      <c r="I5" s="4">
        <v>4</v>
      </c>
      <c r="J5" s="4">
        <v>3</v>
      </c>
      <c r="K5" s="4">
        <v>9</v>
      </c>
      <c r="L5" s="4">
        <v>5</v>
      </c>
      <c r="M5" s="3">
        <v>31</v>
      </c>
      <c r="N5" s="4">
        <v>10</v>
      </c>
      <c r="O5" s="4">
        <v>8</v>
      </c>
      <c r="P5" s="4">
        <v>9</v>
      </c>
      <c r="Q5" s="3">
        <v>12</v>
      </c>
      <c r="R5" s="4">
        <v>6</v>
      </c>
      <c r="S5" s="4">
        <v>10</v>
      </c>
      <c r="T5" s="4">
        <v>11</v>
      </c>
      <c r="U5" s="3">
        <v>17</v>
      </c>
      <c r="V5" s="4">
        <v>6</v>
      </c>
      <c r="W5" s="4">
        <v>6</v>
      </c>
      <c r="X5" s="4">
        <v>10</v>
      </c>
      <c r="Y5" s="3">
        <v>36</v>
      </c>
      <c r="Z5" s="41">
        <v>14</v>
      </c>
      <c r="AA5" s="16">
        <v>5</v>
      </c>
      <c r="AB5" s="22">
        <f t="shared" si="0"/>
        <v>104</v>
      </c>
      <c r="AC5" s="23">
        <f t="shared" si="1"/>
        <v>163</v>
      </c>
      <c r="AD5" s="24">
        <f t="shared" si="2"/>
        <v>267</v>
      </c>
      <c r="AE5" s="2"/>
    </row>
    <row r="6" spans="1:31" ht="12.75">
      <c r="A6" s="8">
        <v>5</v>
      </c>
      <c r="B6" s="9">
        <v>5</v>
      </c>
      <c r="C6" s="13" t="s">
        <v>32</v>
      </c>
      <c r="D6" s="11">
        <v>8</v>
      </c>
      <c r="E6" s="40">
        <v>13</v>
      </c>
      <c r="F6" s="11">
        <v>5</v>
      </c>
      <c r="G6" s="4">
        <v>4</v>
      </c>
      <c r="H6" s="3">
        <v>2</v>
      </c>
      <c r="I6" s="4">
        <v>9</v>
      </c>
      <c r="J6" s="4">
        <v>6</v>
      </c>
      <c r="K6" s="4">
        <v>6</v>
      </c>
      <c r="L6" s="4">
        <v>11</v>
      </c>
      <c r="M6" s="3">
        <v>42</v>
      </c>
      <c r="N6" s="4">
        <v>8</v>
      </c>
      <c r="O6" s="41">
        <v>16</v>
      </c>
      <c r="P6" s="4">
        <v>7</v>
      </c>
      <c r="Q6" s="3">
        <v>15</v>
      </c>
      <c r="R6" s="4">
        <v>5</v>
      </c>
      <c r="S6" s="4">
        <v>10</v>
      </c>
      <c r="T6" s="4">
        <v>4</v>
      </c>
      <c r="U6" s="3">
        <v>19</v>
      </c>
      <c r="V6" s="4">
        <v>11</v>
      </c>
      <c r="W6" s="4">
        <v>11</v>
      </c>
      <c r="X6" s="4">
        <v>11</v>
      </c>
      <c r="Y6" s="3">
        <v>20</v>
      </c>
      <c r="Z6" s="4">
        <v>1</v>
      </c>
      <c r="AA6" s="44">
        <v>17</v>
      </c>
      <c r="AB6" s="22">
        <f t="shared" si="0"/>
        <v>98</v>
      </c>
      <c r="AC6" s="23">
        <f t="shared" si="1"/>
        <v>163</v>
      </c>
      <c r="AD6" s="24">
        <f t="shared" si="2"/>
        <v>261</v>
      </c>
      <c r="AE6" s="2"/>
    </row>
    <row r="7" spans="1:31" ht="12.75">
      <c r="A7" s="8">
        <v>6</v>
      </c>
      <c r="B7" s="10">
        <v>6</v>
      </c>
      <c r="C7" s="13" t="s">
        <v>31</v>
      </c>
      <c r="D7" s="11">
        <v>6</v>
      </c>
      <c r="E7" s="11">
        <v>6</v>
      </c>
      <c r="F7" s="11">
        <v>7</v>
      </c>
      <c r="G7" s="4">
        <v>6</v>
      </c>
      <c r="H7" s="3">
        <v>6</v>
      </c>
      <c r="I7" s="4">
        <v>10</v>
      </c>
      <c r="J7" s="4">
        <v>13</v>
      </c>
      <c r="K7" s="4">
        <v>9</v>
      </c>
      <c r="L7" s="4">
        <v>10</v>
      </c>
      <c r="M7" s="3">
        <v>37</v>
      </c>
      <c r="N7" s="4">
        <v>8</v>
      </c>
      <c r="O7" s="4">
        <v>9</v>
      </c>
      <c r="P7" s="4">
        <v>6</v>
      </c>
      <c r="Q7" s="3">
        <v>15</v>
      </c>
      <c r="R7" s="4">
        <v>8</v>
      </c>
      <c r="S7" s="4">
        <v>6</v>
      </c>
      <c r="T7" s="4">
        <v>10</v>
      </c>
      <c r="U7" s="3">
        <v>21</v>
      </c>
      <c r="V7" s="4">
        <v>5</v>
      </c>
      <c r="W7" s="4">
        <v>12</v>
      </c>
      <c r="X7" s="4">
        <v>4</v>
      </c>
      <c r="Y7" s="3">
        <v>22</v>
      </c>
      <c r="Z7" s="4">
        <v>11</v>
      </c>
      <c r="AA7" s="16">
        <v>3</v>
      </c>
      <c r="AB7" s="22">
        <f t="shared" si="0"/>
        <v>101</v>
      </c>
      <c r="AC7" s="23">
        <f t="shared" si="1"/>
        <v>149</v>
      </c>
      <c r="AD7" s="24">
        <f t="shared" si="2"/>
        <v>250</v>
      </c>
      <c r="AE7" s="2"/>
    </row>
    <row r="8" spans="1:31" ht="12.75">
      <c r="A8" s="8">
        <v>7</v>
      </c>
      <c r="B8" s="10">
        <v>7</v>
      </c>
      <c r="C8" s="13" t="s">
        <v>35</v>
      </c>
      <c r="D8" s="11">
        <v>6</v>
      </c>
      <c r="E8" s="11">
        <v>5</v>
      </c>
      <c r="F8" s="11">
        <v>9</v>
      </c>
      <c r="G8" s="4">
        <v>5</v>
      </c>
      <c r="H8" s="3">
        <v>6</v>
      </c>
      <c r="I8" s="4">
        <v>6</v>
      </c>
      <c r="J8" s="4">
        <v>8</v>
      </c>
      <c r="K8" s="4">
        <v>8</v>
      </c>
      <c r="L8" s="41">
        <v>12</v>
      </c>
      <c r="M8" s="3">
        <v>22</v>
      </c>
      <c r="N8" s="4">
        <v>5</v>
      </c>
      <c r="O8" s="4">
        <v>10</v>
      </c>
      <c r="P8" s="4">
        <v>8</v>
      </c>
      <c r="Q8" s="3">
        <v>12</v>
      </c>
      <c r="R8" s="4">
        <v>7</v>
      </c>
      <c r="S8" s="4">
        <v>12</v>
      </c>
      <c r="T8" s="4">
        <v>3</v>
      </c>
      <c r="U8" s="3">
        <v>14</v>
      </c>
      <c r="V8" s="4">
        <v>6</v>
      </c>
      <c r="W8" s="4">
        <v>3</v>
      </c>
      <c r="X8" s="4">
        <v>3</v>
      </c>
      <c r="Y8" s="3">
        <v>24</v>
      </c>
      <c r="Z8" s="4">
        <v>8</v>
      </c>
      <c r="AA8" s="16">
        <v>7</v>
      </c>
      <c r="AB8" s="22">
        <f t="shared" si="0"/>
        <v>78</v>
      </c>
      <c r="AC8" s="23">
        <f t="shared" si="1"/>
        <v>131</v>
      </c>
      <c r="AD8" s="24">
        <f t="shared" si="2"/>
        <v>209</v>
      </c>
      <c r="AE8" s="2"/>
    </row>
    <row r="9" spans="1:31" ht="12.75">
      <c r="A9" s="5" t="s">
        <v>10</v>
      </c>
      <c r="B9" s="10">
        <v>8</v>
      </c>
      <c r="C9" s="13" t="s">
        <v>30</v>
      </c>
      <c r="D9" s="11">
        <v>3</v>
      </c>
      <c r="E9" s="11">
        <v>4</v>
      </c>
      <c r="F9" s="11">
        <v>4</v>
      </c>
      <c r="G9" s="4">
        <v>6</v>
      </c>
      <c r="H9" s="3">
        <v>5</v>
      </c>
      <c r="I9" s="4">
        <v>4</v>
      </c>
      <c r="J9" s="4">
        <v>3</v>
      </c>
      <c r="K9" s="4">
        <v>4</v>
      </c>
      <c r="L9" s="4">
        <v>9</v>
      </c>
      <c r="M9" s="3">
        <v>34</v>
      </c>
      <c r="N9" s="4">
        <v>2</v>
      </c>
      <c r="O9" s="4">
        <v>4</v>
      </c>
      <c r="P9" s="4">
        <v>6</v>
      </c>
      <c r="Q9" s="3">
        <v>5</v>
      </c>
      <c r="R9" s="4">
        <v>7</v>
      </c>
      <c r="S9" s="4">
        <v>0</v>
      </c>
      <c r="T9" s="4">
        <v>8</v>
      </c>
      <c r="U9" s="3">
        <v>19</v>
      </c>
      <c r="V9" s="4">
        <v>4</v>
      </c>
      <c r="W9" s="4">
        <v>4</v>
      </c>
      <c r="X9" s="4">
        <v>9</v>
      </c>
      <c r="Y9" s="3">
        <v>16</v>
      </c>
      <c r="Z9" s="4">
        <v>10</v>
      </c>
      <c r="AA9" s="16">
        <v>0</v>
      </c>
      <c r="AB9" s="22">
        <f t="shared" si="0"/>
        <v>79</v>
      </c>
      <c r="AC9" s="23">
        <f t="shared" si="1"/>
        <v>91</v>
      </c>
      <c r="AD9" s="24">
        <f t="shared" si="2"/>
        <v>170</v>
      </c>
      <c r="AE9" s="2"/>
    </row>
    <row r="10" spans="1:31" ht="12.75">
      <c r="A10" s="5" t="s">
        <v>10</v>
      </c>
      <c r="B10" s="9">
        <v>9</v>
      </c>
      <c r="C10" s="13" t="s">
        <v>38</v>
      </c>
      <c r="D10" s="11">
        <v>4</v>
      </c>
      <c r="E10" s="11">
        <v>0</v>
      </c>
      <c r="F10" s="11">
        <v>9</v>
      </c>
      <c r="G10" s="4">
        <v>7</v>
      </c>
      <c r="H10" s="3">
        <v>2</v>
      </c>
      <c r="I10" s="4">
        <v>4</v>
      </c>
      <c r="J10" s="4">
        <v>3</v>
      </c>
      <c r="K10" s="4">
        <v>8</v>
      </c>
      <c r="L10" s="4">
        <v>3</v>
      </c>
      <c r="M10" s="3">
        <v>32</v>
      </c>
      <c r="N10" s="4">
        <v>1</v>
      </c>
      <c r="O10" s="4">
        <v>3</v>
      </c>
      <c r="P10" s="4">
        <v>5</v>
      </c>
      <c r="Q10" s="3">
        <v>4</v>
      </c>
      <c r="R10" s="4">
        <v>3</v>
      </c>
      <c r="S10" s="4">
        <v>3</v>
      </c>
      <c r="T10" s="4">
        <v>2</v>
      </c>
      <c r="U10" s="3">
        <v>24</v>
      </c>
      <c r="V10" s="4">
        <v>2</v>
      </c>
      <c r="W10" s="4">
        <v>10</v>
      </c>
      <c r="X10" s="4">
        <v>5</v>
      </c>
      <c r="Y10" s="3">
        <v>22</v>
      </c>
      <c r="Z10" s="4">
        <v>4</v>
      </c>
      <c r="AA10" s="16">
        <v>7</v>
      </c>
      <c r="AB10" s="22">
        <f t="shared" si="0"/>
        <v>84</v>
      </c>
      <c r="AC10" s="23">
        <f t="shared" si="1"/>
        <v>83</v>
      </c>
      <c r="AD10" s="24">
        <f t="shared" si="2"/>
        <v>167</v>
      </c>
      <c r="AE10" s="2"/>
    </row>
    <row r="11" spans="1:31" ht="13.5" thickBot="1">
      <c r="A11" s="8">
        <v>10</v>
      </c>
      <c r="B11" s="10">
        <v>10</v>
      </c>
      <c r="C11" s="14" t="s">
        <v>34</v>
      </c>
      <c r="D11" s="18">
        <v>3</v>
      </c>
      <c r="E11" s="18">
        <v>7</v>
      </c>
      <c r="F11" s="18">
        <v>6</v>
      </c>
      <c r="G11" s="17">
        <v>6</v>
      </c>
      <c r="H11" s="19">
        <v>5</v>
      </c>
      <c r="I11" s="17">
        <v>1</v>
      </c>
      <c r="J11" s="17">
        <v>5</v>
      </c>
      <c r="K11" s="17">
        <v>2</v>
      </c>
      <c r="L11" s="17">
        <v>6</v>
      </c>
      <c r="M11" s="19">
        <v>23</v>
      </c>
      <c r="N11" s="17">
        <v>2</v>
      </c>
      <c r="O11" s="17">
        <v>7</v>
      </c>
      <c r="P11" s="17">
        <v>9</v>
      </c>
      <c r="Q11" s="19">
        <v>5</v>
      </c>
      <c r="R11" s="17">
        <v>8</v>
      </c>
      <c r="S11" s="17">
        <v>3</v>
      </c>
      <c r="T11" s="17">
        <v>6</v>
      </c>
      <c r="U11" s="19">
        <v>10</v>
      </c>
      <c r="V11" s="17">
        <v>4</v>
      </c>
      <c r="W11" s="17">
        <v>3</v>
      </c>
      <c r="X11" s="17">
        <v>6</v>
      </c>
      <c r="Y11" s="19">
        <v>14</v>
      </c>
      <c r="Z11" s="17">
        <v>4</v>
      </c>
      <c r="AA11" s="20">
        <v>4</v>
      </c>
      <c r="AB11" s="25">
        <f t="shared" si="0"/>
        <v>57</v>
      </c>
      <c r="AC11" s="26">
        <f t="shared" si="1"/>
        <v>92</v>
      </c>
      <c r="AD11" s="27">
        <f t="shared" si="2"/>
        <v>149</v>
      </c>
      <c r="AE11" s="2"/>
    </row>
    <row r="12" spans="1:21" ht="12.75">
      <c r="A12" s="1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 t="s">
        <v>0</v>
      </c>
      <c r="U12" s="1" t="s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6.25390625" style="0" customWidth="1"/>
    <col min="2" max="2" width="11.375" style="0" customWidth="1"/>
  </cols>
  <sheetData>
    <row r="1" spans="1:11" ht="26.25" thickBot="1">
      <c r="A1" s="49" t="s">
        <v>12</v>
      </c>
      <c r="B1" s="49" t="s">
        <v>1</v>
      </c>
      <c r="C1" s="50" t="s">
        <v>40</v>
      </c>
      <c r="D1" s="50" t="s">
        <v>41</v>
      </c>
      <c r="E1" s="51" t="s">
        <v>47</v>
      </c>
      <c r="F1" s="50" t="s">
        <v>42</v>
      </c>
      <c r="G1" s="52" t="s">
        <v>43</v>
      </c>
      <c r="H1" s="52" t="s">
        <v>44</v>
      </c>
      <c r="I1" s="52">
        <v>180</v>
      </c>
      <c r="J1" s="53" t="s">
        <v>45</v>
      </c>
      <c r="K1" s="53" t="s">
        <v>46</v>
      </c>
    </row>
    <row r="2" spans="1:11" ht="12.75">
      <c r="A2" s="54">
        <v>1</v>
      </c>
      <c r="B2" s="55" t="s">
        <v>37</v>
      </c>
      <c r="C2" s="56">
        <v>78.93</v>
      </c>
      <c r="D2" s="56">
        <v>89.83</v>
      </c>
      <c r="E2" s="57">
        <v>102.43</v>
      </c>
      <c r="F2" s="58">
        <v>63</v>
      </c>
      <c r="G2" s="59">
        <v>28</v>
      </c>
      <c r="H2" s="59">
        <v>11</v>
      </c>
      <c r="I2" s="59">
        <v>10</v>
      </c>
      <c r="J2" s="60">
        <v>84</v>
      </c>
      <c r="K2" s="61">
        <v>13</v>
      </c>
    </row>
    <row r="3" spans="1:11" ht="12.75">
      <c r="A3" s="62">
        <v>2</v>
      </c>
      <c r="B3" s="63" t="s">
        <v>39</v>
      </c>
      <c r="C3" s="64">
        <v>75.86</v>
      </c>
      <c r="D3" s="64">
        <v>82.42</v>
      </c>
      <c r="E3" s="65">
        <v>105.21</v>
      </c>
      <c r="F3" s="66">
        <v>64</v>
      </c>
      <c r="G3" s="67">
        <v>21</v>
      </c>
      <c r="H3" s="67">
        <v>6</v>
      </c>
      <c r="I3" s="67">
        <v>6</v>
      </c>
      <c r="J3" s="68">
        <v>158</v>
      </c>
      <c r="K3" s="68">
        <v>13</v>
      </c>
    </row>
    <row r="4" spans="1:11" ht="12.75">
      <c r="A4" s="62">
        <v>3</v>
      </c>
      <c r="B4" s="63" t="s">
        <v>36</v>
      </c>
      <c r="C4" s="64">
        <v>73.83</v>
      </c>
      <c r="D4" s="64">
        <v>78.6</v>
      </c>
      <c r="E4" s="64">
        <v>99.72</v>
      </c>
      <c r="F4" s="66">
        <v>63</v>
      </c>
      <c r="G4" s="67">
        <v>24</v>
      </c>
      <c r="H4" s="67">
        <v>5</v>
      </c>
      <c r="I4" s="67">
        <v>5</v>
      </c>
      <c r="J4" s="69">
        <v>120</v>
      </c>
      <c r="K4" s="69">
        <v>15</v>
      </c>
    </row>
    <row r="5" spans="1:11" ht="12.75">
      <c r="A5" s="62">
        <v>4</v>
      </c>
      <c r="B5" s="63" t="s">
        <v>33</v>
      </c>
      <c r="C5" s="64">
        <v>70.23</v>
      </c>
      <c r="D5" s="64">
        <v>75.98</v>
      </c>
      <c r="E5" s="64">
        <v>96.97</v>
      </c>
      <c r="F5" s="66">
        <v>52</v>
      </c>
      <c r="G5" s="67">
        <v>21</v>
      </c>
      <c r="H5" s="67">
        <v>5</v>
      </c>
      <c r="I5" s="67">
        <v>5</v>
      </c>
      <c r="J5" s="69">
        <v>131</v>
      </c>
      <c r="K5" s="69">
        <v>15</v>
      </c>
    </row>
    <row r="6" spans="1:11" ht="12.75">
      <c r="A6" s="54">
        <v>5</v>
      </c>
      <c r="B6" s="63" t="s">
        <v>32</v>
      </c>
      <c r="C6" s="64">
        <v>67.99</v>
      </c>
      <c r="D6" s="64">
        <v>72.99</v>
      </c>
      <c r="E6" s="64">
        <v>93.94</v>
      </c>
      <c r="F6" s="66">
        <v>55</v>
      </c>
      <c r="G6" s="67">
        <v>22</v>
      </c>
      <c r="H6" s="67">
        <v>6</v>
      </c>
      <c r="I6" s="67">
        <v>5</v>
      </c>
      <c r="J6" s="69">
        <v>131</v>
      </c>
      <c r="K6" s="69">
        <v>15</v>
      </c>
    </row>
    <row r="7" spans="1:11" ht="12.75">
      <c r="A7" s="62">
        <v>6</v>
      </c>
      <c r="B7" s="63" t="s">
        <v>31</v>
      </c>
      <c r="C7" s="64">
        <v>69.7</v>
      </c>
      <c r="D7" s="64">
        <v>74.13</v>
      </c>
      <c r="E7" s="64">
        <v>87.68</v>
      </c>
      <c r="F7" s="70">
        <v>69</v>
      </c>
      <c r="G7" s="67">
        <v>16</v>
      </c>
      <c r="H7" s="67">
        <v>3</v>
      </c>
      <c r="I7" s="67">
        <v>3</v>
      </c>
      <c r="J7" s="69">
        <v>152</v>
      </c>
      <c r="K7" s="69">
        <v>16</v>
      </c>
    </row>
    <row r="8" spans="1:11" ht="12.75">
      <c r="A8" s="62">
        <v>7</v>
      </c>
      <c r="B8" s="63" t="s">
        <v>35</v>
      </c>
      <c r="C8" s="64">
        <v>65.68</v>
      </c>
      <c r="D8" s="64">
        <v>72.79</v>
      </c>
      <c r="E8" s="64">
        <v>81.24</v>
      </c>
      <c r="F8" s="66">
        <v>58</v>
      </c>
      <c r="G8" s="67">
        <v>14</v>
      </c>
      <c r="H8" s="67">
        <v>2</v>
      </c>
      <c r="I8" s="67">
        <v>2</v>
      </c>
      <c r="J8" s="69">
        <v>115</v>
      </c>
      <c r="K8" s="69">
        <v>16</v>
      </c>
    </row>
    <row r="9" spans="1:11" ht="12.75">
      <c r="A9" s="62">
        <v>8</v>
      </c>
      <c r="B9" s="63" t="s">
        <v>30</v>
      </c>
      <c r="C9" s="64">
        <v>60.27</v>
      </c>
      <c r="D9" s="64">
        <v>66.37</v>
      </c>
      <c r="E9" s="64">
        <v>75.54</v>
      </c>
      <c r="F9" s="66">
        <v>50</v>
      </c>
      <c r="G9" s="67">
        <v>10</v>
      </c>
      <c r="H9" s="67"/>
      <c r="I9" s="67"/>
      <c r="J9" s="69">
        <v>116</v>
      </c>
      <c r="K9" s="69">
        <v>17</v>
      </c>
    </row>
    <row r="10" spans="1:11" ht="12.75">
      <c r="A10" s="54">
        <v>9</v>
      </c>
      <c r="B10" s="63" t="s">
        <v>38</v>
      </c>
      <c r="C10" s="64">
        <v>61.06</v>
      </c>
      <c r="D10" s="64">
        <v>67.68</v>
      </c>
      <c r="E10" s="64">
        <v>75.8</v>
      </c>
      <c r="F10" s="66">
        <v>48</v>
      </c>
      <c r="G10" s="67">
        <v>10</v>
      </c>
      <c r="H10" s="67">
        <v>1</v>
      </c>
      <c r="I10" s="67">
        <v>1</v>
      </c>
      <c r="J10" s="69">
        <v>95</v>
      </c>
      <c r="K10" s="69">
        <v>18</v>
      </c>
    </row>
    <row r="11" spans="1:11" ht="13.5" thickBot="1">
      <c r="A11" s="71">
        <v>10</v>
      </c>
      <c r="B11" s="72" t="s">
        <v>34</v>
      </c>
      <c r="C11" s="73">
        <v>62.39</v>
      </c>
      <c r="D11" s="73">
        <v>66.05</v>
      </c>
      <c r="E11" s="73">
        <v>80.9</v>
      </c>
      <c r="F11" s="74">
        <v>47</v>
      </c>
      <c r="G11" s="75">
        <v>11</v>
      </c>
      <c r="H11" s="75"/>
      <c r="I11" s="75"/>
      <c r="J11" s="76">
        <v>80</v>
      </c>
      <c r="K11" s="76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Ivan KLOCHEK</cp:lastModifiedBy>
  <cp:lastPrinted>2020-02-08T08:10:44Z</cp:lastPrinted>
  <dcterms:created xsi:type="dcterms:W3CDTF">2017-01-06T19:11:39Z</dcterms:created>
  <dcterms:modified xsi:type="dcterms:W3CDTF">2020-02-09T10:52:22Z</dcterms:modified>
  <cp:category/>
  <cp:version/>
  <cp:contentType/>
  <cp:contentStatus/>
</cp:coreProperties>
</file>